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335"/>
  </bookViews>
  <sheets>
    <sheet name="附表1-5" sheetId="1" r:id="rId1"/>
  </sheets>
  <externalReferences>
    <externalReference r:id="rId2"/>
  </externalReferences>
  <definedNames>
    <definedName name="地区名称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  <c r="Y15" i="1"/>
  <c r="Z14" i="1"/>
  <c r="Y14" i="1"/>
  <c r="Z13" i="1"/>
  <c r="Y13" i="1"/>
  <c r="Y12" i="1" s="1"/>
  <c r="X12" i="1"/>
  <c r="P12" i="1"/>
  <c r="O12" i="1"/>
  <c r="N12" i="1"/>
  <c r="J12" i="1"/>
  <c r="I12" i="1"/>
  <c r="H12" i="1"/>
  <c r="Z5" i="1"/>
  <c r="Y5" i="1"/>
  <c r="R5" i="1"/>
  <c r="Q5" i="1"/>
  <c r="L5" i="1"/>
  <c r="K5" i="1"/>
  <c r="G5" i="1"/>
</calcChain>
</file>

<file path=xl/sharedStrings.xml><?xml version="1.0" encoding="utf-8"?>
<sst xmlns="http://schemas.openxmlformats.org/spreadsheetml/2006/main" count="27" uniqueCount="20">
  <si>
    <r>
      <rPr>
        <sz val="11"/>
        <rFont val="黑体"/>
        <family val="3"/>
      </rPr>
      <t>附表</t>
    </r>
    <r>
      <rPr>
        <sz val="11"/>
        <rFont val="Times New Roman"/>
        <family val="1"/>
      </rPr>
      <t>1-5</t>
    </r>
    <phoneticPr fontId="5" type="noConversion"/>
  </si>
  <si>
    <t>一般公共预算税收返还、一般性和专项转移支付分地区
安排情况表</t>
    <phoneticPr fontId="5" type="noConversion"/>
  </si>
  <si>
    <r>
      <rPr>
        <sz val="10.5"/>
        <rFont val="方正仿宋_GBK"/>
        <charset val="134"/>
      </rPr>
      <t>单位：万元</t>
    </r>
  </si>
  <si>
    <t>地区名称</t>
    <phoneticPr fontId="5" type="noConversion"/>
  </si>
  <si>
    <r>
      <rPr>
        <b/>
        <sz val="11"/>
        <rFont val="方正书宋_GBK"/>
        <charset val="134"/>
      </rPr>
      <t>税收返还</t>
    </r>
    <phoneticPr fontId="5" type="noConversion"/>
  </si>
  <si>
    <r>
      <rPr>
        <b/>
        <sz val="11"/>
        <rFont val="方正书宋_GBK"/>
        <charset val="134"/>
      </rPr>
      <t>一般性转移支付</t>
    </r>
    <phoneticPr fontId="5" type="noConversion"/>
  </si>
  <si>
    <t>专项转移支付</t>
    <phoneticPr fontId="5" type="noConversion"/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</si>
  <si>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</si>
  <si>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</si>
  <si>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</si>
  <si>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201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</si>
  <si>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</si>
  <si>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  <phoneticPr fontId="5" type="noConversion"/>
  </si>
  <si>
    <t>此表无数据。</t>
    <phoneticPr fontId="5" type="noConversion"/>
  </si>
  <si>
    <t>232</t>
  </si>
  <si>
    <r>
      <rPr>
        <sz val="9"/>
        <rFont val="宋体"/>
        <family val="3"/>
        <charset val="134"/>
      </rPr>
      <t>债务付息支出类合计</t>
    </r>
  </si>
  <si>
    <t>23203</t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</si>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</sst>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0.00_ "/>
  </numFmts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黑体"/>
      <family val="3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sz val="10.5"/>
      <name val="Times New Roman"/>
      <family val="1"/>
    </font>
    <font>
      <sz val="10.5"/>
      <name val="方正仿宋_GBK"/>
      <charset val="134"/>
    </font>
    <font>
      <b/>
      <sz val="11"/>
      <name val="方正书宋_GBK"/>
      <charset val="134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9"/>
      <name val="方正书宋_GBK"/>
      <charset val="134"/>
    </font>
    <font>
      <sz val="9"/>
      <name val="方正仿宋_GBK"/>
      <charset val="134"/>
    </font>
    <font>
      <b/>
      <sz val="11"/>
      <name val="方正仿宋_GBK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>
      <protection locked="0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2" applyFont="1" applyFill="1" applyAlignment="1">
      <alignment vertical="top"/>
      <protection locked="0"/>
    </xf>
    <xf numFmtId="0" fontId="6" fillId="0" borderId="0" xfId="2" applyFont="1" applyFill="1" applyAlignment="1">
      <alignment vertical="top"/>
      <protection locked="0"/>
    </xf>
    <xf numFmtId="49" fontId="6" fillId="0" borderId="0" xfId="3" applyNumberFormat="1" applyFont="1" applyFill="1" applyAlignment="1"/>
    <xf numFmtId="2" fontId="6" fillId="0" borderId="0" xfId="3" applyNumberFormat="1" applyFont="1" applyFill="1" applyAlignment="1"/>
    <xf numFmtId="176" fontId="6" fillId="0" borderId="0" xfId="2" applyNumberFormat="1" applyFont="1" applyFill="1" applyAlignment="1">
      <alignment vertical="top"/>
      <protection locked="0"/>
    </xf>
    <xf numFmtId="0" fontId="7" fillId="0" borderId="0" xfId="2" applyFont="1" applyFill="1" applyAlignment="1">
      <alignment horizontal="center" vertical="center" wrapText="1"/>
      <protection locked="0"/>
    </xf>
    <xf numFmtId="0" fontId="8" fillId="0" borderId="0" xfId="2" applyFont="1" applyFill="1" applyAlignment="1">
      <alignment horizontal="center" vertical="center"/>
      <protection locked="0"/>
    </xf>
    <xf numFmtId="49" fontId="2" fillId="0" borderId="0" xfId="2" applyNumberFormat="1" applyFont="1" applyFill="1" applyAlignment="1">
      <alignment horizontal="left" vertical="top"/>
      <protection locked="0"/>
    </xf>
    <xf numFmtId="176" fontId="9" fillId="0" borderId="0" xfId="2" applyNumberFormat="1" applyFont="1" applyFill="1" applyAlignment="1">
      <alignment horizontal="right" vertical="top"/>
      <protection locked="0"/>
    </xf>
    <xf numFmtId="49" fontId="11" fillId="0" borderId="1" xfId="2" applyNumberFormat="1" applyFont="1" applyFill="1" applyBorder="1" applyAlignment="1">
      <alignment horizontal="center" vertical="center"/>
      <protection locked="0"/>
    </xf>
    <xf numFmtId="49" fontId="12" fillId="0" borderId="1" xfId="2" applyNumberFormat="1" applyFont="1" applyFill="1" applyBorder="1" applyAlignment="1">
      <alignment horizontal="center" vertical="center"/>
      <protection locked="0"/>
    </xf>
    <xf numFmtId="0" fontId="12" fillId="0" borderId="0" xfId="2" applyFont="1" applyFill="1" applyAlignment="1">
      <alignment vertical="top"/>
      <protection locked="0"/>
    </xf>
    <xf numFmtId="0" fontId="13" fillId="0" borderId="0" xfId="2" applyFont="1" applyFill="1" applyAlignment="1">
      <alignment vertical="top"/>
      <protection locked="0"/>
    </xf>
    <xf numFmtId="0" fontId="13" fillId="0" borderId="0" xfId="3" applyFont="1" applyFill="1" applyAlignment="1">
      <alignment vertical="center" wrapText="1"/>
    </xf>
    <xf numFmtId="176" fontId="13" fillId="0" borderId="0" xfId="2" applyNumberFormat="1" applyFont="1" applyFill="1" applyAlignment="1">
      <alignment vertical="top"/>
      <protection locked="0"/>
    </xf>
    <xf numFmtId="0" fontId="13" fillId="0" borderId="0" xfId="3" applyFont="1" applyFill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/>
      <protection locked="0"/>
    </xf>
    <xf numFmtId="49" fontId="2" fillId="0" borderId="1" xfId="2" applyNumberFormat="1" applyFont="1" applyFill="1" applyBorder="1" applyAlignment="1">
      <alignment horizontal="left" vertical="center"/>
      <protection locked="0"/>
    </xf>
    <xf numFmtId="177" fontId="2" fillId="0" borderId="0" xfId="2" applyNumberFormat="1" applyFont="1" applyFill="1" applyAlignment="1">
      <alignment vertical="top"/>
      <protection locked="0"/>
    </xf>
    <xf numFmtId="178" fontId="6" fillId="0" borderId="0" xfId="2" applyNumberFormat="1" applyFont="1" applyFill="1" applyAlignment="1">
      <alignment vertical="top"/>
      <protection locked="0"/>
    </xf>
    <xf numFmtId="177" fontId="6" fillId="0" borderId="0" xfId="2" applyNumberFormat="1" applyFont="1" applyFill="1" applyAlignment="1">
      <alignment vertical="top"/>
      <protection locked="0"/>
    </xf>
    <xf numFmtId="49" fontId="6" fillId="0" borderId="0" xfId="3" applyNumberFormat="1" applyFont="1" applyFill="1" applyAlignment="1" applyProtection="1">
      <alignment vertical="center"/>
      <protection locked="0"/>
    </xf>
    <xf numFmtId="2" fontId="6" fillId="0" borderId="0" xfId="3" applyNumberFormat="1" applyFont="1" applyFill="1" applyAlignment="1" applyProtection="1">
      <alignment vertical="center"/>
      <protection locked="0"/>
    </xf>
    <xf numFmtId="49" fontId="2" fillId="0" borderId="1" xfId="2" applyNumberFormat="1" applyFont="1" applyFill="1" applyBorder="1" applyAlignment="1">
      <alignment horizontal="left" vertical="center" indent="1"/>
      <protection locked="0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177" fontId="2" fillId="0" borderId="1" xfId="2" applyNumberFormat="1" applyFont="1" applyFill="1" applyBorder="1" applyAlignment="1">
      <alignment vertical="center"/>
      <protection locked="0"/>
    </xf>
    <xf numFmtId="49" fontId="17" fillId="0" borderId="2" xfId="2" applyNumberFormat="1" applyFont="1" applyFill="1" applyBorder="1" applyAlignment="1">
      <alignment horizontal="center" vertical="top"/>
      <protection locked="0"/>
    </xf>
    <xf numFmtId="49" fontId="2" fillId="0" borderId="2" xfId="2" applyNumberFormat="1" applyFont="1" applyFill="1" applyBorder="1" applyAlignment="1">
      <alignment horizontal="center" vertical="top"/>
      <protection locked="0"/>
    </xf>
  </cellXfs>
  <cellStyles count="4">
    <cellStyle name="常规" xfId="0" builtinId="0"/>
    <cellStyle name="常规 3" xfId="3"/>
    <cellStyle name="常规_功能分类1212zhangl" xfId="2"/>
    <cellStyle name="常规_人代会报告附表（定）曹铂01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407;&#26472;&#21733;&#25991;&#20214;\2018\18&#24180;&#39044;&#31639;\&#39044;&#31639;&#20844;&#24320;\&#20840;&#21439;&#20844;&#24320;\4&#29577;&#30000;&#21439;2018&#24180;&#22320;&#26041;&#36130;&#25919;&#39044;&#31639;&#20844;&#2432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附表1-1"/>
      <sheetName val="附表1-2"/>
      <sheetName val="附表1-3"/>
      <sheetName val="附表1-4-1"/>
      <sheetName val="附表1-4-2"/>
      <sheetName val="附表1-5"/>
      <sheetName val="附表1-6"/>
      <sheetName val="附表1-7"/>
      <sheetName val="附表1-8"/>
      <sheetName val="附表1-9"/>
      <sheetName val="附表1-10"/>
      <sheetName val="附表1-11"/>
      <sheetName val="附表1-12"/>
      <sheetName val="附表1-13"/>
      <sheetName val="附表1-14"/>
      <sheetName val="附表1-15"/>
      <sheetName val="附表1-16"/>
      <sheetName val="附表1-17"/>
      <sheetName val="附表1-18"/>
      <sheetName val="附表1-19"/>
      <sheetName val="附表1-20"/>
      <sheetName val="附表1-21"/>
      <sheetName val="附表1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workbookViewId="0">
      <selection activeCell="C5" sqref="C5"/>
    </sheetView>
  </sheetViews>
  <sheetFormatPr defaultColWidth="7" defaultRowHeight="15"/>
  <cols>
    <col min="1" max="4" width="20.875" style="9" customWidth="1"/>
    <col min="5" max="5" width="10.375" style="2" hidden="1" customWidth="1"/>
    <col min="6" max="6" width="9.625" style="3" hidden="1" customWidth="1"/>
    <col min="7" max="7" width="8.125" style="3" hidden="1" customWidth="1"/>
    <col min="8" max="8" width="9.625" style="4" hidden="1" customWidth="1"/>
    <col min="9" max="9" width="17.5" style="4" hidden="1" customWidth="1"/>
    <col min="10" max="10" width="12.5" style="5" hidden="1" customWidth="1"/>
    <col min="11" max="11" width="7" style="6" hidden="1" customWidth="1"/>
    <col min="12" max="13" width="7" style="3" hidden="1" customWidth="1"/>
    <col min="14" max="14" width="13.875" style="3" hidden="1" customWidth="1"/>
    <col min="15" max="15" width="7.875" style="3" hidden="1" customWidth="1"/>
    <col min="16" max="16" width="9.5" style="3" hidden="1" customWidth="1"/>
    <col min="17" max="17" width="6.875" style="3" hidden="1" customWidth="1"/>
    <col min="18" max="18" width="9" style="3" hidden="1" customWidth="1"/>
    <col min="19" max="19" width="5.875" style="3" hidden="1" customWidth="1"/>
    <col min="20" max="20" width="5.25" style="3" hidden="1" customWidth="1"/>
    <col min="21" max="21" width="6.5" style="3" hidden="1" customWidth="1"/>
    <col min="22" max="23" width="7" style="3" hidden="1" customWidth="1"/>
    <col min="24" max="24" width="10.625" style="3" hidden="1" customWidth="1"/>
    <col min="25" max="25" width="10.5" style="3" hidden="1" customWidth="1"/>
    <col min="26" max="26" width="7" style="3" hidden="1" customWidth="1"/>
    <col min="27" max="16384" width="7" style="3"/>
  </cols>
  <sheetData>
    <row r="1" spans="1:26" ht="21.75" customHeight="1">
      <c r="A1" s="1" t="s">
        <v>0</v>
      </c>
      <c r="B1" s="1"/>
      <c r="C1" s="1"/>
      <c r="D1" s="1"/>
    </row>
    <row r="2" spans="1:26" ht="51.75" customHeight="1">
      <c r="A2" s="7" t="s">
        <v>1</v>
      </c>
      <c r="B2" s="8"/>
      <c r="C2" s="8"/>
      <c r="D2" s="8"/>
      <c r="H2" s="3"/>
      <c r="I2" s="3"/>
      <c r="J2" s="3"/>
    </row>
    <row r="3" spans="1:26">
      <c r="D3" s="10" t="s">
        <v>2</v>
      </c>
      <c r="F3" s="3">
        <v>12.11</v>
      </c>
      <c r="H3" s="3">
        <v>12.22</v>
      </c>
      <c r="I3" s="3"/>
      <c r="J3" s="3"/>
      <c r="N3" s="3">
        <v>1.2</v>
      </c>
    </row>
    <row r="4" spans="1:26" s="14" customFormat="1" ht="39.75" customHeight="1">
      <c r="A4" s="11" t="s">
        <v>3</v>
      </c>
      <c r="B4" s="12" t="s">
        <v>4</v>
      </c>
      <c r="C4" s="12" t="s">
        <v>5</v>
      </c>
      <c r="D4" s="11" t="s">
        <v>6</v>
      </c>
      <c r="E4" s="13"/>
      <c r="H4" s="15" t="s">
        <v>7</v>
      </c>
      <c r="I4" s="15" t="s">
        <v>8</v>
      </c>
      <c r="J4" s="15" t="s">
        <v>9</v>
      </c>
      <c r="K4" s="16"/>
      <c r="N4" s="15" t="s">
        <v>7</v>
      </c>
      <c r="O4" s="17" t="s">
        <v>8</v>
      </c>
      <c r="P4" s="15" t="s">
        <v>9</v>
      </c>
    </row>
    <row r="5" spans="1:26" ht="39.75" customHeight="1">
      <c r="A5" s="18"/>
      <c r="B5" s="19"/>
      <c r="C5" s="19"/>
      <c r="D5" s="19"/>
      <c r="E5" s="20">
        <v>105429</v>
      </c>
      <c r="F5" s="21">
        <v>595734.14</v>
      </c>
      <c r="G5" s="3">
        <f>104401+13602</f>
        <v>118003</v>
      </c>
      <c r="H5" s="4" t="s">
        <v>10</v>
      </c>
      <c r="I5" s="4" t="s">
        <v>11</v>
      </c>
      <c r="J5" s="5">
        <v>596221.15</v>
      </c>
      <c r="K5" s="6">
        <f>H5-A5</f>
        <v>201</v>
      </c>
      <c r="L5" s="22" t="e">
        <f>J5-#REF!</f>
        <v>#REF!</v>
      </c>
      <c r="M5" s="22">
        <v>75943</v>
      </c>
      <c r="N5" s="4" t="s">
        <v>10</v>
      </c>
      <c r="O5" s="4" t="s">
        <v>11</v>
      </c>
      <c r="P5" s="5">
        <v>643048.94999999995</v>
      </c>
      <c r="Q5" s="6">
        <f>N5-A5</f>
        <v>201</v>
      </c>
      <c r="R5" s="22" t="e">
        <f>P5-#REF!</f>
        <v>#REF!</v>
      </c>
      <c r="T5" s="3">
        <v>717759</v>
      </c>
      <c r="V5" s="23" t="s">
        <v>10</v>
      </c>
      <c r="W5" s="23" t="s">
        <v>11</v>
      </c>
      <c r="X5" s="24">
        <v>659380.53</v>
      </c>
      <c r="Y5" s="3" t="e">
        <f>#REF!-X5</f>
        <v>#REF!</v>
      </c>
      <c r="Z5" s="3">
        <f>V5-A5</f>
        <v>201</v>
      </c>
    </row>
    <row r="6" spans="1:26" ht="39.75" customHeight="1">
      <c r="A6" s="18"/>
      <c r="B6" s="19"/>
      <c r="C6" s="19"/>
      <c r="D6" s="19"/>
      <c r="E6" s="20"/>
      <c r="F6" s="21"/>
      <c r="L6" s="22"/>
      <c r="M6" s="22"/>
      <c r="N6" s="4"/>
      <c r="O6" s="4"/>
      <c r="P6" s="5"/>
      <c r="Q6" s="6"/>
      <c r="R6" s="22"/>
      <c r="V6" s="23"/>
      <c r="W6" s="23"/>
      <c r="X6" s="24"/>
    </row>
    <row r="7" spans="1:26" ht="39.75" customHeight="1">
      <c r="A7" s="18"/>
      <c r="B7" s="19"/>
      <c r="C7" s="19"/>
      <c r="D7" s="19"/>
      <c r="E7" s="20"/>
      <c r="F7" s="21"/>
      <c r="L7" s="22"/>
      <c r="M7" s="22"/>
      <c r="N7" s="4"/>
      <c r="O7" s="4"/>
      <c r="P7" s="5"/>
      <c r="Q7" s="6"/>
      <c r="R7" s="22"/>
      <c r="V7" s="23"/>
      <c r="W7" s="23"/>
      <c r="X7" s="24"/>
    </row>
    <row r="8" spans="1:26" ht="39.75" customHeight="1">
      <c r="A8" s="18"/>
      <c r="B8" s="19"/>
      <c r="C8" s="19"/>
      <c r="D8" s="19"/>
      <c r="E8" s="20"/>
      <c r="F8" s="21"/>
      <c r="L8" s="22"/>
      <c r="M8" s="22"/>
      <c r="N8" s="4"/>
      <c r="O8" s="4"/>
      <c r="P8" s="5"/>
      <c r="Q8" s="6"/>
      <c r="R8" s="22"/>
      <c r="V8" s="23"/>
      <c r="W8" s="23"/>
      <c r="X8" s="24"/>
    </row>
    <row r="9" spans="1:26" ht="39.75" customHeight="1">
      <c r="A9" s="18"/>
      <c r="B9" s="19"/>
      <c r="C9" s="19"/>
      <c r="D9" s="19"/>
      <c r="E9" s="20"/>
      <c r="F9" s="21"/>
      <c r="L9" s="22"/>
      <c r="M9" s="22"/>
      <c r="N9" s="4"/>
      <c r="O9" s="4"/>
      <c r="P9" s="5"/>
      <c r="Q9" s="6"/>
      <c r="R9" s="22"/>
      <c r="V9" s="23"/>
      <c r="W9" s="23"/>
      <c r="X9" s="24"/>
    </row>
    <row r="10" spans="1:26" ht="39.75" customHeight="1">
      <c r="A10" s="18"/>
      <c r="B10" s="19"/>
      <c r="C10" s="19"/>
      <c r="D10" s="19"/>
      <c r="E10" s="20"/>
      <c r="F10" s="21"/>
      <c r="L10" s="22"/>
      <c r="M10" s="22"/>
      <c r="N10" s="4"/>
      <c r="O10" s="4"/>
      <c r="P10" s="5"/>
      <c r="Q10" s="6"/>
      <c r="R10" s="22"/>
      <c r="V10" s="23"/>
      <c r="W10" s="23"/>
      <c r="X10" s="24"/>
    </row>
    <row r="11" spans="1:26" ht="39.75" customHeight="1">
      <c r="A11" s="18"/>
      <c r="B11" s="25"/>
      <c r="C11" s="25"/>
      <c r="D11" s="25"/>
      <c r="E11" s="20"/>
      <c r="F11" s="22"/>
      <c r="L11" s="22"/>
      <c r="M11" s="22"/>
      <c r="N11" s="4"/>
      <c r="O11" s="4"/>
      <c r="P11" s="5"/>
      <c r="Q11" s="6"/>
      <c r="R11" s="22"/>
      <c r="V11" s="23"/>
      <c r="W11" s="23"/>
      <c r="X11" s="24"/>
    </row>
    <row r="12" spans="1:26" ht="39.75" customHeight="1">
      <c r="A12" s="12" t="s">
        <v>12</v>
      </c>
      <c r="B12" s="19"/>
      <c r="C12" s="19"/>
      <c r="D12" s="19"/>
      <c r="H12" s="26" t="str">
        <f>""</f>
        <v/>
      </c>
      <c r="I12" s="26" t="str">
        <f>""</f>
        <v/>
      </c>
      <c r="J12" s="26" t="str">
        <f>""</f>
        <v/>
      </c>
      <c r="N12" s="26" t="str">
        <f>""</f>
        <v/>
      </c>
      <c r="O12" s="27" t="str">
        <f>""</f>
        <v/>
      </c>
      <c r="P12" s="26" t="str">
        <f>""</f>
        <v/>
      </c>
      <c r="X12" s="28" t="e">
        <f>X13+#REF!+#REF!+#REF!+#REF!+#REF!+#REF!+#REF!+#REF!+#REF!+#REF!+#REF!+#REF!+#REF!+#REF!+#REF!+#REF!+#REF!+#REF!+#REF!+#REF!</f>
        <v>#REF!</v>
      </c>
      <c r="Y12" s="28" t="e">
        <f>Y13+#REF!+#REF!+#REF!+#REF!+#REF!+#REF!+#REF!+#REF!+#REF!+#REF!+#REF!+#REF!+#REF!+#REF!+#REF!+#REF!+#REF!+#REF!+#REF!+#REF!</f>
        <v>#REF!</v>
      </c>
    </row>
    <row r="13" spans="1:26" ht="19.5" customHeight="1">
      <c r="A13" s="29" t="s">
        <v>13</v>
      </c>
      <c r="B13" s="30"/>
      <c r="C13" s="30"/>
      <c r="D13" s="30"/>
      <c r="R13" s="22"/>
      <c r="V13" s="23" t="s">
        <v>14</v>
      </c>
      <c r="W13" s="23" t="s">
        <v>15</v>
      </c>
      <c r="X13" s="24">
        <v>19998</v>
      </c>
      <c r="Y13" s="3" t="e">
        <f>#REF!-X13</f>
        <v>#REF!</v>
      </c>
      <c r="Z13" s="3" t="e">
        <f>V13-A13</f>
        <v>#VALUE!</v>
      </c>
    </row>
    <row r="14" spans="1:26" ht="19.5" customHeight="1">
      <c r="R14" s="22"/>
      <c r="V14" s="23" t="s">
        <v>16</v>
      </c>
      <c r="W14" s="23" t="s">
        <v>17</v>
      </c>
      <c r="X14" s="24">
        <v>19998</v>
      </c>
      <c r="Y14" s="3" t="e">
        <f>#REF!-X14</f>
        <v>#REF!</v>
      </c>
      <c r="Z14" s="3">
        <f>V14-A14</f>
        <v>23203</v>
      </c>
    </row>
    <row r="15" spans="1:26" ht="19.5" customHeight="1">
      <c r="R15" s="22"/>
      <c r="V15" s="23" t="s">
        <v>18</v>
      </c>
      <c r="W15" s="23" t="s">
        <v>19</v>
      </c>
      <c r="X15" s="24">
        <v>19998</v>
      </c>
      <c r="Y15" s="3" t="e">
        <f>#REF!-X15</f>
        <v>#REF!</v>
      </c>
      <c r="Z15" s="3">
        <f>V15-A15</f>
        <v>2320301</v>
      </c>
    </row>
    <row r="16" spans="1:26" ht="19.5" customHeight="1">
      <c r="R16" s="22"/>
    </row>
    <row r="17" spans="1:18" ht="19.5" customHeight="1">
      <c r="A17" s="3"/>
      <c r="B17" s="3"/>
      <c r="C17" s="3"/>
      <c r="D17" s="3"/>
      <c r="E17" s="3"/>
      <c r="H17" s="3"/>
      <c r="I17" s="3"/>
      <c r="J17" s="3"/>
      <c r="K17" s="3"/>
      <c r="R17" s="22"/>
    </row>
    <row r="18" spans="1:18" ht="19.5" customHeight="1">
      <c r="A18" s="3"/>
      <c r="B18" s="3"/>
      <c r="C18" s="3"/>
      <c r="D18" s="3"/>
      <c r="E18" s="3"/>
      <c r="H18" s="3"/>
      <c r="I18" s="3"/>
      <c r="J18" s="3"/>
      <c r="K18" s="3"/>
      <c r="R18" s="22"/>
    </row>
    <row r="19" spans="1:18" ht="19.5" customHeight="1">
      <c r="A19" s="3"/>
      <c r="B19" s="3"/>
      <c r="C19" s="3"/>
      <c r="D19" s="3"/>
      <c r="E19" s="3"/>
      <c r="H19" s="3"/>
      <c r="I19" s="3"/>
      <c r="J19" s="3"/>
      <c r="K19" s="3"/>
      <c r="R19" s="22"/>
    </row>
    <row r="20" spans="1:18" ht="19.5" customHeight="1">
      <c r="A20" s="3"/>
      <c r="B20" s="3"/>
      <c r="C20" s="3"/>
      <c r="D20" s="3"/>
      <c r="E20" s="3"/>
      <c r="H20" s="3"/>
      <c r="I20" s="3"/>
      <c r="J20" s="3"/>
      <c r="K20" s="3"/>
      <c r="R20" s="22"/>
    </row>
    <row r="21" spans="1:18" ht="19.5" customHeight="1">
      <c r="A21" s="3"/>
      <c r="B21" s="3"/>
      <c r="C21" s="3"/>
      <c r="D21" s="3"/>
      <c r="E21" s="3"/>
      <c r="H21" s="3"/>
      <c r="I21" s="3"/>
      <c r="J21" s="3"/>
      <c r="K21" s="3"/>
      <c r="R21" s="22"/>
    </row>
    <row r="22" spans="1:18" ht="19.5" customHeight="1">
      <c r="A22" s="3"/>
      <c r="B22" s="3"/>
      <c r="C22" s="3"/>
      <c r="D22" s="3"/>
      <c r="E22" s="3"/>
      <c r="H22" s="3"/>
      <c r="I22" s="3"/>
      <c r="J22" s="3"/>
      <c r="K22" s="3"/>
      <c r="R22" s="22"/>
    </row>
    <row r="23" spans="1:18" ht="19.5" customHeight="1">
      <c r="A23" s="3"/>
      <c r="B23" s="3"/>
      <c r="C23" s="3"/>
      <c r="D23" s="3"/>
      <c r="E23" s="3"/>
      <c r="H23" s="3"/>
      <c r="I23" s="3"/>
      <c r="J23" s="3"/>
      <c r="K23" s="3"/>
      <c r="R23" s="22"/>
    </row>
    <row r="24" spans="1:18" ht="19.5" customHeight="1">
      <c r="A24" s="3"/>
      <c r="B24" s="3"/>
      <c r="C24" s="3"/>
      <c r="D24" s="3"/>
      <c r="E24" s="3"/>
      <c r="H24" s="3"/>
      <c r="I24" s="3"/>
      <c r="J24" s="3"/>
      <c r="K24" s="3"/>
      <c r="R24" s="22"/>
    </row>
    <row r="25" spans="1:18" ht="19.5" customHeight="1">
      <c r="A25" s="3"/>
      <c r="B25" s="3"/>
      <c r="C25" s="3"/>
      <c r="D25" s="3"/>
      <c r="E25" s="3"/>
      <c r="H25" s="3"/>
      <c r="I25" s="3"/>
      <c r="J25" s="3"/>
      <c r="K25" s="3"/>
      <c r="R25" s="22"/>
    </row>
    <row r="26" spans="1:18" ht="19.5" customHeight="1">
      <c r="A26" s="3"/>
      <c r="B26" s="3"/>
      <c r="C26" s="3"/>
      <c r="D26" s="3"/>
      <c r="E26" s="3"/>
      <c r="H26" s="3"/>
      <c r="I26" s="3"/>
      <c r="J26" s="3"/>
      <c r="K26" s="3"/>
      <c r="R26" s="22"/>
    </row>
    <row r="27" spans="1:18" ht="19.5" customHeight="1">
      <c r="A27" s="3"/>
      <c r="B27" s="3"/>
      <c r="C27" s="3"/>
      <c r="D27" s="3"/>
      <c r="E27" s="3"/>
      <c r="H27" s="3"/>
      <c r="I27" s="3"/>
      <c r="J27" s="3"/>
      <c r="K27" s="3"/>
      <c r="R27" s="22"/>
    </row>
    <row r="28" spans="1:18" ht="19.5" customHeight="1">
      <c r="A28" s="3"/>
      <c r="B28" s="3"/>
      <c r="C28" s="3"/>
      <c r="D28" s="3"/>
      <c r="E28" s="3"/>
      <c r="H28" s="3"/>
      <c r="I28" s="3"/>
      <c r="J28" s="3"/>
      <c r="K28" s="3"/>
      <c r="R28" s="22"/>
    </row>
  </sheetData>
  <mergeCells count="2">
    <mergeCell ref="A2:D2"/>
    <mergeCell ref="A13:D1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2024-10-18T03:50:32Z</dcterms:created>
  <dcterms:modified xsi:type="dcterms:W3CDTF">2024-10-18T03:56:16Z</dcterms:modified>
</cp:coreProperties>
</file>