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firstSheet="26" activeTab="28"/>
  </bookViews>
  <sheets>
    <sheet name="村级组织运转" sheetId="1" r:id="rId1"/>
    <sheet name="村党组活动经费-村党员培训等" sheetId="2" r:id="rId2"/>
    <sheet name="村保洁员补助" sheetId="3" r:id="rId3"/>
    <sheet name="村垃圾清运及焚烧" sheetId="4" r:id="rId4"/>
    <sheet name="会计、计生小组长、村民小组长、河长、护林防火员等误工补贴" sheetId="5" r:id="rId5"/>
    <sheet name="信访维稳" sheetId="6" r:id="rId6"/>
    <sheet name="乡镇人大工作站经费" sheetId="7" r:id="rId7"/>
    <sheet name="安保、环保、安全生产、食药监管" sheetId="8" r:id="rId8"/>
    <sheet name="党团妇建设、纪检、宣传人武经费" sheetId="9" r:id="rId9"/>
    <sheet name="乡村振兴、人居环境整治、脱贫攻坚等" sheetId="10" r:id="rId10"/>
    <sheet name="道路清理" sheetId="11" r:id="rId11"/>
    <sheet name="安监津贴" sheetId="12" r:id="rId12"/>
    <sheet name="更新机井2眼" sheetId="13" r:id="rId13"/>
    <sheet name="村垃圾清运及焚烧38.96" sheetId="14" r:id="rId14"/>
    <sheet name="2022年更新人饮井" sheetId="15" r:id="rId15"/>
    <sheet name="县级专项工作经费" sheetId="16" r:id="rId16"/>
    <sheet name="推动城乡融合高质量发展" sheetId="17" r:id="rId17"/>
    <sheet name="党的二十大精神主题宣传经费" sheetId="18" r:id="rId18"/>
    <sheet name="推动城乡融合高质量发展项目" sheetId="19" r:id="rId19"/>
    <sheet name="村综合服务站" sheetId="20" r:id="rId20"/>
    <sheet name="村综合服务站22" sheetId="21" r:id="rId21"/>
    <sheet name="村党组织活动经费" sheetId="22" r:id="rId22"/>
    <sheet name="村公共卫生防疫111.3" sheetId="23" r:id="rId23"/>
    <sheet name="村公共卫生防疫131" sheetId="24" r:id="rId24"/>
    <sheet name="2023年度张各庄村一事一议财政奖补项目" sheetId="25" r:id="rId25"/>
    <sheet name="2023年韩家林一事一议财政奖补项目" sheetId="26" r:id="rId26"/>
    <sheet name="亮甲店镇吴各庄村一事一议财政奖补项目" sheetId="27" r:id="rId27"/>
    <sheet name="黄土岗村2023年一事一议财政奖补项" sheetId="28" r:id="rId28"/>
    <sheet name="杨五官屯村2023年一事一议财政奖补" sheetId="29" r:id="rId29"/>
  </sheets>
  <calcPr calcId="144525"/>
</workbook>
</file>

<file path=xl/sharedStrings.xml><?xml version="1.0" encoding="utf-8"?>
<sst xmlns="http://schemas.openxmlformats.org/spreadsheetml/2006/main" count="1951" uniqueCount="212">
  <si>
    <t>项目支出绩效自评表</t>
  </si>
  <si>
    <t>（2023年度）</t>
  </si>
  <si>
    <t>项目名称</t>
  </si>
  <si>
    <t>村级组织运转</t>
  </si>
  <si>
    <t>主管部门</t>
  </si>
  <si>
    <t>玉田县亮甲店镇人民政府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</si>
  <si>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</si>
  <si>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</si>
  <si>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</si>
  <si>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</si>
  <si>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</si>
  <si>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</si>
  <si>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</si>
  <si>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</si>
  <si>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</si>
  <si>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</si>
  <si>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</si>
  <si>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</si>
  <si>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</si>
  <si>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</si>
  <si>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</si>
  <si>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</si>
  <si>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确保村级组织正常运转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</si>
  <si>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</si>
  <si>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</si>
  <si>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</si>
  <si>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</si>
  <si>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</si>
  <si>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</si>
  <si>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</si>
  <si>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</si>
  <si>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</si>
  <si>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</si>
  <si>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</si>
  <si>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农村社区综合服务设施覆盖率</t>
  </si>
  <si>
    <t>资金未下达</t>
  </si>
  <si>
    <t>质量指标</t>
  </si>
  <si>
    <t>农村部分计划生育家庭奖励扶助政策落实</t>
  </si>
  <si>
    <t>时效指标</t>
  </si>
  <si>
    <t>倒塌严损农房重建完成时间</t>
  </si>
  <si>
    <t>成本指标</t>
  </si>
  <si>
    <t>资金成本</t>
  </si>
  <si>
    <t>效益指标</t>
  </si>
  <si>
    <t>经济效益</t>
  </si>
  <si>
    <t>农村集体账面资产总额增长率</t>
  </si>
  <si>
    <t>社会效益</t>
  </si>
  <si>
    <t>保障办公场所正常运转</t>
  </si>
  <si>
    <t>生态效益</t>
  </si>
  <si>
    <t>项目实施对环境的影响</t>
  </si>
  <si>
    <t>可持续影响指标</t>
  </si>
  <si>
    <t>可持续性</t>
  </si>
  <si>
    <t>满意度</t>
  </si>
  <si>
    <t>服务对象满意度指标</t>
  </si>
  <si>
    <t>群众满意度</t>
  </si>
  <si>
    <t>总分</t>
  </si>
  <si>
    <t>村党组活动经费-村党员培训等</t>
  </si>
  <si>
    <t>培训人员</t>
  </si>
  <si>
    <t>活动完成度</t>
  </si>
  <si>
    <t>及时性</t>
  </si>
  <si>
    <t>人均培训成本</t>
  </si>
  <si>
    <t>培训工作经济效益提升</t>
  </si>
  <si>
    <t>社会影响力</t>
  </si>
  <si>
    <t>社会发展保障力</t>
  </si>
  <si>
    <t>对全面从严治党的影响</t>
  </si>
  <si>
    <t>对象满意率</t>
  </si>
  <si>
    <t>村保洁员补助</t>
  </si>
  <si>
    <t>目标人群覆盖率</t>
  </si>
  <si>
    <t>保洁人员考勤正常率</t>
  </si>
  <si>
    <t>完成监督检查工作时间</t>
  </si>
  <si>
    <t>补助金额总量</t>
  </si>
  <si>
    <t>环境改善情况</t>
  </si>
  <si>
    <t>出行环境舒适度</t>
  </si>
  <si>
    <t>改善生态环境质量</t>
  </si>
  <si>
    <t>增强影响力</t>
  </si>
  <si>
    <t>村垃圾清运及焚烧</t>
  </si>
  <si>
    <t>覆盖率</t>
  </si>
  <si>
    <t>突发公共卫生事件报告率</t>
  </si>
  <si>
    <t>合同约定时限</t>
  </si>
  <si>
    <t>人均财政投入水平</t>
  </si>
  <si>
    <t>带动社会资金投资比</t>
  </si>
  <si>
    <t>社会稳定水平</t>
  </si>
  <si>
    <t>达到绿色产业标准</t>
  </si>
  <si>
    <t>长期使用性</t>
  </si>
  <si>
    <t>会计、计生小组长、村民小组长、河长、护林防火员等误工补贴</t>
  </si>
  <si>
    <t>计划生育基层群众自治村覆盖率</t>
  </si>
  <si>
    <t>实时监测农机作业进度情况</t>
  </si>
  <si>
    <t>人均发放水平</t>
  </si>
  <si>
    <t>通过宣传组织和指导农业生产</t>
  </si>
  <si>
    <t>宣传“三农”政策</t>
  </si>
  <si>
    <t>普及农业科技和政策</t>
  </si>
  <si>
    <t>信访维稳</t>
  </si>
  <si>
    <t>信访案件复查率</t>
  </si>
  <si>
    <t>信访举报办结率</t>
  </si>
  <si>
    <t>信访事项受理及时率</t>
  </si>
  <si>
    <t>环保信访投诉办结率</t>
  </si>
  <si>
    <t>生态效益增长率</t>
  </si>
  <si>
    <t>影响力</t>
  </si>
  <si>
    <t>乡镇人大工作站经费</t>
  </si>
  <si>
    <t>乡镇网点覆盖率</t>
  </si>
  <si>
    <t>机构综合实力、人才专业水平</t>
  </si>
  <si>
    <t>人员工作支付及时性</t>
  </si>
  <si>
    <t>会议人均成本</t>
  </si>
  <si>
    <t>经济效益提升</t>
  </si>
  <si>
    <t>社会效益显著</t>
  </si>
  <si>
    <t>安保、环保、安全生产、食药监管</t>
  </si>
  <si>
    <t>食品安全标准跟踪评价数量</t>
  </si>
  <si>
    <t>安全生产</t>
  </si>
  <si>
    <t>工作任务完成及时率</t>
  </si>
  <si>
    <t>提高劳动效率</t>
  </si>
  <si>
    <t>保证矿井正常运行，增加企业经济效益</t>
  </si>
  <si>
    <t>提高企业安全生产水平</t>
  </si>
  <si>
    <t>大气环境质量改善</t>
  </si>
  <si>
    <t>满意率</t>
  </si>
  <si>
    <t>党团妇建设、纪检、宣传人武经费</t>
  </si>
  <si>
    <t>党建及文化建设工作完成率</t>
  </si>
  <si>
    <t>加大纪检监察力度，营造廉洁勤政氛围</t>
  </si>
  <si>
    <t>社会科学宣传活动举办及时性</t>
  </si>
  <si>
    <t>完成综合事务各项工作成本</t>
  </si>
  <si>
    <t>工作环境正常</t>
  </si>
  <si>
    <t>稳定率</t>
  </si>
  <si>
    <t>乡村振兴、人居环境整治、脱贫攻坚等</t>
  </si>
  <si>
    <t>监测示范区和乡村振兴指标体系</t>
  </si>
  <si>
    <t>完成率质量</t>
  </si>
  <si>
    <t>道路清理</t>
  </si>
  <si>
    <t>道路里程</t>
  </si>
  <si>
    <t>工作质量考核优良率</t>
  </si>
  <si>
    <t>完工及时率</t>
  </si>
  <si>
    <t>项目实际成本</t>
  </si>
  <si>
    <t>服务主体满意度</t>
  </si>
  <si>
    <t>安监津贴</t>
  </si>
  <si>
    <t>资金发放覆盖率</t>
  </si>
  <si>
    <t>实地核查率</t>
  </si>
  <si>
    <t>监测工作完成率</t>
  </si>
  <si>
    <t>经济效益指标</t>
  </si>
  <si>
    <t>服务对象满意度</t>
  </si>
  <si>
    <t>更新机井2眼</t>
  </si>
  <si>
    <t>解决农村饮用水安全人口数量</t>
  </si>
  <si>
    <t>用水正常天数</t>
  </si>
  <si>
    <t>对符合条件的取水工程验收</t>
  </si>
  <si>
    <t>控制机井成本</t>
  </si>
  <si>
    <t>改善水环境</t>
  </si>
  <si>
    <t>水质达标率</t>
  </si>
  <si>
    <t>地下水位下降减缓率</t>
  </si>
  <si>
    <t>及时了解水质情况以促进水资源可持续性</t>
  </si>
  <si>
    <t>村垃圾清运及焚烧38.96</t>
  </si>
  <si>
    <t>未完全拨付</t>
  </si>
  <si>
    <t>2022年更新人饮井</t>
  </si>
  <si>
    <t>县级专项工作经费</t>
  </si>
  <si>
    <t>保证县级专项工作经费及时支付</t>
  </si>
  <si>
    <t>监督覆盖率</t>
  </si>
  <si>
    <t>体检质量达标率</t>
  </si>
  <si>
    <t>各项工作完成及时率</t>
  </si>
  <si>
    <t>工作开展所需的成本情况</t>
  </si>
  <si>
    <t>项目对经济效益提升比</t>
  </si>
  <si>
    <t>社会氛围</t>
  </si>
  <si>
    <t>生态效益指标</t>
  </si>
  <si>
    <t>可持续性服务</t>
  </si>
  <si>
    <t>推动城乡融合高质量发展</t>
  </si>
  <si>
    <t>公共文化服务设施覆盖率</t>
  </si>
  <si>
    <t>工程质量</t>
  </si>
  <si>
    <t>经济发展</t>
  </si>
  <si>
    <t>生态影响</t>
  </si>
  <si>
    <t>党的二十大精神主题宣传经费</t>
  </si>
  <si>
    <t>保证党的二十大精神主题宣传效果</t>
  </si>
  <si>
    <t>党的二十大精神宣传覆盖率</t>
  </si>
  <si>
    <t>宣传教育活动被认可，各类媒体宣传报道</t>
  </si>
  <si>
    <t>重点宣传时间</t>
  </si>
  <si>
    <t>成本控制率</t>
  </si>
  <si>
    <t>党的二十大精神宣传社会效益</t>
  </si>
  <si>
    <t>党的二十大精神宣传经济效益</t>
  </si>
  <si>
    <t>对区域生态改善</t>
  </si>
  <si>
    <t>推动城乡融合高质量发展项目</t>
  </si>
  <si>
    <t>村综合服务站</t>
  </si>
  <si>
    <t>保证村级综合服务站正常运转</t>
  </si>
  <si>
    <t>行政村网点覆盖率</t>
  </si>
  <si>
    <t>业务工作完成率</t>
  </si>
  <si>
    <t>按时完成率</t>
  </si>
  <si>
    <t>成本控制情况</t>
  </si>
  <si>
    <t>经济效益增值率</t>
  </si>
  <si>
    <t>生态效益增值率</t>
  </si>
  <si>
    <t>完成工作所需资金</t>
  </si>
  <si>
    <t>村党组织活动经费</t>
  </si>
  <si>
    <t>保证村党组织活动</t>
  </si>
  <si>
    <t>培训覆盖率</t>
  </si>
  <si>
    <t>活动参与率</t>
  </si>
  <si>
    <t>及时率</t>
  </si>
  <si>
    <t>社会影响度</t>
  </si>
  <si>
    <t>全面从严治党影响</t>
  </si>
  <si>
    <t>村公共卫生防疫</t>
  </si>
  <si>
    <t>公共卫生防疫到位</t>
  </si>
  <si>
    <t>突发公共卫生物资存储到位率</t>
  </si>
  <si>
    <t>突发公共事件报告完整率</t>
  </si>
  <si>
    <t>突发事件应急响应及时率</t>
  </si>
  <si>
    <t>完成工作所需成本</t>
  </si>
  <si>
    <t>反映生活垃圾分类实施效果</t>
  </si>
  <si>
    <t>维护农村和谐和稳定</t>
  </si>
  <si>
    <t>生态环境质量改善</t>
  </si>
  <si>
    <t>2023年度张各庄村一事一议财政奖补项目</t>
  </si>
  <si>
    <t>确保工程如期投入使用</t>
  </si>
  <si>
    <t>乡村道路建设长度</t>
  </si>
  <si>
    <t>工程验收一次性合格率</t>
  </si>
  <si>
    <t>工程完成时间</t>
  </si>
  <si>
    <t>工程成本</t>
  </si>
  <si>
    <t>项目工程完成情况</t>
  </si>
  <si>
    <t>保障道路通行能力</t>
  </si>
  <si>
    <t>已建工程是否良性运转</t>
  </si>
  <si>
    <t>2023年韩家林一事一议财政奖补项目</t>
  </si>
  <si>
    <t>施划路标线验收</t>
  </si>
  <si>
    <t>有利于当地生态环境改善</t>
  </si>
  <si>
    <t>冀财农[2022]144号亮甲店镇吴各庄村一事一议财政奖补项目</t>
  </si>
  <si>
    <t>冀财农[2022]163号黄土岗村2023年一事一议财政奖补项目</t>
  </si>
  <si>
    <t>冀财农[2022]144号杨五官屯村2023年一事一议财政奖补项目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</si>
</sst>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name val="宋体"/>
      <charset val="134"/>
      <scheme val="minor"/>
    </font>
    <font>
      <sz val="9"/>
      <color rgb="FF000000"/>
      <name val="宋体"/>
      <charset val="134"/>
    </font>
    <font>
      <sz val="8"/>
      <color indexed="8"/>
      <name val="宋体"/>
      <charset val="134"/>
      <scheme val="minor"/>
    </font>
    <font>
      <sz val="8"/>
      <color rgb="FF000000"/>
      <name val="宋体"/>
      <charset val="134"/>
      <scheme val="minor"/>
    </font>
    <font>
      <sz val="10.5"/>
      <name val="方正书宋_GBK"/>
      <charset val="134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24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3" borderId="22" applyNumberFormat="0" applyAlignment="0" applyProtection="0">
      <alignment vertical="center"/>
    </xf>
    <xf numFmtId="0" fontId="25" fillId="3" borderId="19" applyNumberFormat="0" applyAlignment="0" applyProtection="0">
      <alignment vertical="center"/>
    </xf>
    <xf numFmtId="0" fontId="23" fillId="14" borderId="25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46.3</v>
      </c>
      <c r="F6" s="3">
        <v>46.3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46.3</v>
      </c>
      <c r="F7" s="3">
        <v>46.3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39" t="s">
        <v>34</v>
      </c>
      <c r="E14" s="39"/>
      <c r="F14" s="39"/>
      <c r="G14" s="24">
        <v>0.95</v>
      </c>
      <c r="H14" s="43">
        <v>0</v>
      </c>
      <c r="I14" s="6">
        <v>11</v>
      </c>
      <c r="J14" s="6"/>
      <c r="K14" s="3">
        <v>0</v>
      </c>
      <c r="L14" s="4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37</v>
      </c>
      <c r="E15" s="23"/>
      <c r="F15" s="23"/>
      <c r="G15" s="24">
        <v>0.95</v>
      </c>
      <c r="H15" s="43">
        <v>0</v>
      </c>
      <c r="I15" s="6">
        <v>11</v>
      </c>
      <c r="J15" s="6"/>
      <c r="K15" s="3">
        <v>0</v>
      </c>
      <c r="L15" s="4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39</v>
      </c>
      <c r="E16" s="23"/>
      <c r="F16" s="23"/>
      <c r="G16" s="24">
        <v>0.95</v>
      </c>
      <c r="H16" s="43">
        <v>0</v>
      </c>
      <c r="I16" s="6">
        <v>11</v>
      </c>
      <c r="J16" s="6"/>
      <c r="K16" s="3">
        <v>0</v>
      </c>
      <c r="L16" s="4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41</v>
      </c>
      <c r="E17" s="23"/>
      <c r="F17" s="23"/>
      <c r="G17" s="24">
        <v>0.95</v>
      </c>
      <c r="H17" s="43">
        <v>0</v>
      </c>
      <c r="I17" s="6">
        <v>11</v>
      </c>
      <c r="J17" s="6"/>
      <c r="K17" s="3">
        <v>0</v>
      </c>
      <c r="L17" s="4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44</v>
      </c>
      <c r="E18" s="23"/>
      <c r="F18" s="23"/>
      <c r="G18" s="24">
        <v>0.95</v>
      </c>
      <c r="H18" s="43">
        <v>0</v>
      </c>
      <c r="I18" s="6">
        <v>11</v>
      </c>
      <c r="J18" s="6"/>
      <c r="K18" s="3">
        <v>0</v>
      </c>
      <c r="L18" s="4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46</v>
      </c>
      <c r="E19" s="23"/>
      <c r="F19" s="23"/>
      <c r="G19" s="24">
        <v>0.95</v>
      </c>
      <c r="H19" s="43">
        <v>0</v>
      </c>
      <c r="I19" s="6">
        <v>11</v>
      </c>
      <c r="J19" s="6"/>
      <c r="K19" s="3">
        <v>0</v>
      </c>
      <c r="L19" s="4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48</v>
      </c>
      <c r="E20" s="23"/>
      <c r="F20" s="23"/>
      <c r="G20" s="24">
        <v>0.95</v>
      </c>
      <c r="H20" s="43">
        <v>0</v>
      </c>
      <c r="I20" s="6">
        <v>11</v>
      </c>
      <c r="J20" s="6"/>
      <c r="K20" s="3">
        <v>0</v>
      </c>
      <c r="L20" s="4"/>
      <c r="M20" s="6" t="s">
        <v>35</v>
      </c>
      <c r="N20" s="6"/>
    </row>
    <row r="21" ht="34.5" spans="1:14">
      <c r="A21" s="10"/>
      <c r="B21" s="18"/>
      <c r="C21" s="9" t="s">
        <v>49</v>
      </c>
      <c r="D21" s="40" t="s">
        <v>50</v>
      </c>
      <c r="E21" s="40"/>
      <c r="F21" s="40"/>
      <c r="G21" s="24">
        <v>0.95</v>
      </c>
      <c r="H21" s="43">
        <v>0</v>
      </c>
      <c r="I21" s="6">
        <v>11</v>
      </c>
      <c r="J21" s="6"/>
      <c r="K21" s="3">
        <v>0</v>
      </c>
      <c r="L21" s="4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53</v>
      </c>
      <c r="E22" s="23"/>
      <c r="F22" s="23"/>
      <c r="G22" s="24">
        <v>0.95</v>
      </c>
      <c r="H22" s="43">
        <v>0</v>
      </c>
      <c r="I22" s="6">
        <v>12</v>
      </c>
      <c r="J22" s="6"/>
      <c r="K22" s="3">
        <v>0</v>
      </c>
      <c r="L22" s="4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120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25</v>
      </c>
      <c r="F6" s="3">
        <v>25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25</v>
      </c>
      <c r="F7" s="3">
        <v>25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121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122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58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41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102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103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95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73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123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8</v>
      </c>
      <c r="F6" s="3">
        <v>8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8</v>
      </c>
      <c r="F7" s="3">
        <v>8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124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125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126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127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102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103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95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73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128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129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0.79</v>
      </c>
      <c r="F6" s="3">
        <v>0.79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0.79</v>
      </c>
      <c r="F7" s="3">
        <v>0.79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37" t="s">
        <v>130</v>
      </c>
      <c r="E14" s="37"/>
      <c r="F14" s="37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36" t="s">
        <v>131</v>
      </c>
      <c r="E15" s="36"/>
      <c r="F15" s="36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36" t="s">
        <v>132</v>
      </c>
      <c r="E16" s="36"/>
      <c r="F16" s="36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38" t="s">
        <v>41</v>
      </c>
      <c r="E17" s="38"/>
      <c r="F17" s="38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38" t="s">
        <v>133</v>
      </c>
      <c r="E18" s="38"/>
      <c r="F18" s="38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36" t="s">
        <v>61</v>
      </c>
      <c r="E19" s="36"/>
      <c r="F19" s="36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36" t="s">
        <v>53</v>
      </c>
      <c r="E20" s="36"/>
      <c r="F20" s="36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36" t="s">
        <v>50</v>
      </c>
      <c r="E21" s="36"/>
      <c r="F21" s="36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134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J4" sqref="J4:N4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135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8</v>
      </c>
      <c r="F6" s="3">
        <v>8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8</v>
      </c>
      <c r="F7" s="3">
        <v>8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136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137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138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139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140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141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142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143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N6" sqref="N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144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spans="1:14">
      <c r="A6" s="10"/>
      <c r="B6" s="11"/>
      <c r="C6" s="12" t="s">
        <v>14</v>
      </c>
      <c r="D6" s="13"/>
      <c r="E6" s="9">
        <v>38.96</v>
      </c>
      <c r="F6" s="3">
        <v>38.96</v>
      </c>
      <c r="G6" s="4"/>
      <c r="H6" s="3">
        <v>38.04</v>
      </c>
      <c r="I6" s="4"/>
      <c r="J6" s="3">
        <v>10</v>
      </c>
      <c r="K6" s="4"/>
      <c r="L6" s="34">
        <f>H6/F6</f>
        <v>0.976386036960986</v>
      </c>
      <c r="M6" s="35"/>
      <c r="N6" s="9">
        <v>98</v>
      </c>
    </row>
    <row r="7" spans="1:14">
      <c r="A7" s="10"/>
      <c r="B7" s="11"/>
      <c r="C7" s="3" t="s">
        <v>15</v>
      </c>
      <c r="D7" s="4"/>
      <c r="E7" s="9">
        <v>38.96</v>
      </c>
      <c r="F7" s="3">
        <v>38.96</v>
      </c>
      <c r="G7" s="4"/>
      <c r="H7" s="3">
        <v>38.04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75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10</v>
      </c>
      <c r="L14" s="6"/>
      <c r="M14" s="6" t="s">
        <v>145</v>
      </c>
      <c r="N14" s="6"/>
    </row>
    <row r="15" ht="23.25" spans="1:14">
      <c r="A15" s="10"/>
      <c r="B15" s="26"/>
      <c r="C15" s="9" t="s">
        <v>36</v>
      </c>
      <c r="D15" s="36" t="s">
        <v>76</v>
      </c>
      <c r="E15" s="36"/>
      <c r="F15" s="36"/>
      <c r="G15" s="24">
        <v>0.95</v>
      </c>
      <c r="H15" s="25">
        <v>0</v>
      </c>
      <c r="I15" s="6">
        <v>11</v>
      </c>
      <c r="J15" s="6"/>
      <c r="K15" s="6">
        <v>11</v>
      </c>
      <c r="L15" s="6"/>
      <c r="M15" s="6" t="s">
        <v>145</v>
      </c>
      <c r="N15" s="6"/>
    </row>
    <row r="16" ht="23.25" spans="1:14">
      <c r="A16" s="10"/>
      <c r="B16" s="26"/>
      <c r="C16" s="9" t="s">
        <v>38</v>
      </c>
      <c r="D16" s="36" t="s">
        <v>77</v>
      </c>
      <c r="E16" s="36"/>
      <c r="F16" s="36"/>
      <c r="G16" s="24">
        <v>0.95</v>
      </c>
      <c r="H16" s="25">
        <v>0</v>
      </c>
      <c r="I16" s="6">
        <v>11</v>
      </c>
      <c r="J16" s="6"/>
      <c r="K16" s="6">
        <v>11</v>
      </c>
      <c r="L16" s="6"/>
      <c r="M16" s="6" t="s">
        <v>145</v>
      </c>
      <c r="N16" s="6"/>
    </row>
    <row r="17" ht="23.25" spans="1:14">
      <c r="A17" s="10"/>
      <c r="B17" s="27"/>
      <c r="C17" s="9" t="s">
        <v>40</v>
      </c>
      <c r="D17" s="36" t="s">
        <v>78</v>
      </c>
      <c r="E17" s="36"/>
      <c r="F17" s="36"/>
      <c r="G17" s="24">
        <v>0.95</v>
      </c>
      <c r="H17" s="25">
        <v>0</v>
      </c>
      <c r="I17" s="6">
        <v>11</v>
      </c>
      <c r="J17" s="6"/>
      <c r="K17" s="6">
        <v>10</v>
      </c>
      <c r="L17" s="6"/>
      <c r="M17" s="6" t="s">
        <v>145</v>
      </c>
      <c r="N17" s="6"/>
    </row>
    <row r="18" ht="23.25" spans="1:14">
      <c r="A18" s="10"/>
      <c r="B18" s="17" t="s">
        <v>42</v>
      </c>
      <c r="C18" s="9" t="s">
        <v>43</v>
      </c>
      <c r="D18" s="36" t="s">
        <v>79</v>
      </c>
      <c r="E18" s="36"/>
      <c r="F18" s="36"/>
      <c r="G18" s="24">
        <v>0.95</v>
      </c>
      <c r="H18" s="25">
        <v>0</v>
      </c>
      <c r="I18" s="6">
        <v>11</v>
      </c>
      <c r="J18" s="6"/>
      <c r="K18" s="6">
        <v>11</v>
      </c>
      <c r="L18" s="6"/>
      <c r="M18" s="6" t="s">
        <v>145</v>
      </c>
      <c r="N18" s="6"/>
    </row>
    <row r="19" ht="23.25" spans="1:14">
      <c r="A19" s="10"/>
      <c r="B19" s="20"/>
      <c r="C19" s="9" t="s">
        <v>45</v>
      </c>
      <c r="D19" s="36" t="s">
        <v>80</v>
      </c>
      <c r="E19" s="36"/>
      <c r="F19" s="36"/>
      <c r="G19" s="24">
        <v>0.95</v>
      </c>
      <c r="H19" s="25">
        <v>0</v>
      </c>
      <c r="I19" s="6">
        <v>11</v>
      </c>
      <c r="J19" s="6"/>
      <c r="K19" s="6">
        <v>11</v>
      </c>
      <c r="L19" s="6"/>
      <c r="M19" s="6" t="s">
        <v>145</v>
      </c>
      <c r="N19" s="6"/>
    </row>
    <row r="20" ht="23.25" spans="1:14">
      <c r="A20" s="10"/>
      <c r="B20" s="20"/>
      <c r="C20" s="9" t="s">
        <v>47</v>
      </c>
      <c r="D20" s="36" t="s">
        <v>81</v>
      </c>
      <c r="E20" s="36"/>
      <c r="F20" s="36"/>
      <c r="G20" s="24">
        <v>0.95</v>
      </c>
      <c r="H20" s="25">
        <v>0</v>
      </c>
      <c r="I20" s="6">
        <v>11</v>
      </c>
      <c r="J20" s="6"/>
      <c r="K20" s="6">
        <v>11</v>
      </c>
      <c r="L20" s="6"/>
      <c r="M20" s="6" t="s">
        <v>145</v>
      </c>
      <c r="N20" s="6"/>
    </row>
    <row r="21" ht="34.5" spans="1:14">
      <c r="A21" s="10"/>
      <c r="B21" s="18"/>
      <c r="C21" s="9" t="s">
        <v>49</v>
      </c>
      <c r="D21" s="36" t="s">
        <v>82</v>
      </c>
      <c r="E21" s="36"/>
      <c r="F21" s="36"/>
      <c r="G21" s="24">
        <v>0.95</v>
      </c>
      <c r="H21" s="25">
        <v>0</v>
      </c>
      <c r="I21" s="6">
        <v>11</v>
      </c>
      <c r="J21" s="6"/>
      <c r="K21" s="6">
        <v>11</v>
      </c>
      <c r="L21" s="6"/>
      <c r="M21" s="6" t="s">
        <v>145</v>
      </c>
      <c r="N21" s="6"/>
    </row>
    <row r="22" ht="34.5" spans="1:14">
      <c r="A22" s="10"/>
      <c r="B22" s="18" t="s">
        <v>51</v>
      </c>
      <c r="C22" s="9" t="s">
        <v>52</v>
      </c>
      <c r="D22" s="36" t="s">
        <v>53</v>
      </c>
      <c r="E22" s="36"/>
      <c r="F22" s="36"/>
      <c r="G22" s="24">
        <v>0.95</v>
      </c>
      <c r="H22" s="25">
        <v>0</v>
      </c>
      <c r="I22" s="6">
        <v>12</v>
      </c>
      <c r="J22" s="6"/>
      <c r="K22" s="6">
        <v>12</v>
      </c>
      <c r="L22" s="6"/>
      <c r="M22" s="6" t="s">
        <v>145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98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146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8</v>
      </c>
      <c r="F6" s="3">
        <v>8</v>
      </c>
      <c r="G6" s="4"/>
      <c r="H6" s="3">
        <v>0</v>
      </c>
      <c r="I6" s="4"/>
      <c r="J6" s="3">
        <v>10</v>
      </c>
      <c r="K6" s="4"/>
      <c r="L6" s="34">
        <f>H6/F6</f>
        <v>0</v>
      </c>
      <c r="M6" s="35"/>
      <c r="N6" s="9">
        <v>0</v>
      </c>
    </row>
    <row r="7" ht="14.25" spans="1:14">
      <c r="A7" s="10"/>
      <c r="B7" s="11"/>
      <c r="C7" s="3" t="s">
        <v>15</v>
      </c>
      <c r="D7" s="4"/>
      <c r="E7" s="9">
        <v>8</v>
      </c>
      <c r="F7" s="3">
        <v>8</v>
      </c>
      <c r="G7" s="4"/>
      <c r="H7" s="3">
        <v>0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136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137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138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139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140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141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142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143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98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J6" sqref="J6:K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147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spans="1:14">
      <c r="A6" s="10"/>
      <c r="B6" s="11"/>
      <c r="C6" s="12" t="s">
        <v>14</v>
      </c>
      <c r="D6" s="13"/>
      <c r="E6" s="9">
        <v>41.5</v>
      </c>
      <c r="F6" s="3">
        <v>41.5</v>
      </c>
      <c r="G6" s="4"/>
      <c r="H6" s="3">
        <v>41.5</v>
      </c>
      <c r="I6" s="4"/>
      <c r="J6" s="3">
        <v>10</v>
      </c>
      <c r="K6" s="4"/>
      <c r="L6" s="34">
        <v>1</v>
      </c>
      <c r="M6" s="35"/>
      <c r="N6" s="9">
        <v>10</v>
      </c>
    </row>
    <row r="7" spans="1:14">
      <c r="A7" s="10"/>
      <c r="B7" s="11"/>
      <c r="C7" s="3" t="s">
        <v>15</v>
      </c>
      <c r="D7" s="4"/>
      <c r="E7" s="9">
        <v>41.5</v>
      </c>
      <c r="F7" s="3">
        <v>41.5</v>
      </c>
      <c r="G7" s="4"/>
      <c r="H7" s="3">
        <v>41.5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148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149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150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151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152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153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154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155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156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112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100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Q6" sqref="Q6"/>
    </sheetView>
  </sheetViews>
  <sheetFormatPr defaultColWidth="9" defaultRowHeight="13.5"/>
  <cols>
    <col min="3" max="7" width="5.75" customWidth="1"/>
    <col min="8" max="8" width="6.3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157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spans="1:14">
      <c r="A6" s="10"/>
      <c r="B6" s="11"/>
      <c r="C6" s="12" t="s">
        <v>14</v>
      </c>
      <c r="D6" s="13"/>
      <c r="E6" s="9">
        <v>50</v>
      </c>
      <c r="F6" s="3">
        <v>50</v>
      </c>
      <c r="G6" s="4"/>
      <c r="H6" s="3">
        <v>50</v>
      </c>
      <c r="I6" s="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9">
        <v>50</v>
      </c>
      <c r="F7" s="3">
        <v>50</v>
      </c>
      <c r="G7" s="4"/>
      <c r="H7" s="3">
        <v>50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157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158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159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58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41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160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154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161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50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12" sqref="H$1:H$1048576"/>
    </sheetView>
  </sheetViews>
  <sheetFormatPr defaultColWidth="9" defaultRowHeight="13.5"/>
  <cols>
    <col min="3" max="7" width="5.75" customWidth="1"/>
    <col min="8" max="8" width="6.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162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spans="1:14">
      <c r="A6" s="10"/>
      <c r="B6" s="11"/>
      <c r="C6" s="12" t="s">
        <v>14</v>
      </c>
      <c r="D6" s="13"/>
      <c r="E6" s="9">
        <v>20</v>
      </c>
      <c r="F6" s="21">
        <v>20</v>
      </c>
      <c r="G6" s="9"/>
      <c r="H6" s="3">
        <v>20</v>
      </c>
      <c r="I6" s="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9">
        <v>20</v>
      </c>
      <c r="F7" s="21">
        <v>20</v>
      </c>
      <c r="G7" s="9"/>
      <c r="H7" s="3">
        <v>20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163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164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165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166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167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168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169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170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50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7" sqref="H7:I7"/>
    </sheetView>
  </sheetViews>
  <sheetFormatPr defaultColWidth="9" defaultRowHeight="13.5"/>
  <cols>
    <col min="3" max="7" width="5.75" customWidth="1"/>
    <col min="8" max="8" width="6.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171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spans="1:14">
      <c r="A6" s="10"/>
      <c r="B6" s="11"/>
      <c r="C6" s="12" t="s">
        <v>14</v>
      </c>
      <c r="D6" s="13"/>
      <c r="E6" s="9">
        <v>20</v>
      </c>
      <c r="F6" s="3">
        <v>20</v>
      </c>
      <c r="G6" s="4"/>
      <c r="H6" s="3">
        <v>20</v>
      </c>
      <c r="I6" s="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9">
        <v>20</v>
      </c>
      <c r="F7" s="3">
        <v>20</v>
      </c>
      <c r="G7" s="4"/>
      <c r="H7" s="3">
        <v>20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157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158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159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58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41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160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154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161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50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M14" sqref="M14:N14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55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19.15</v>
      </c>
      <c r="F6" s="3">
        <v>19.15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19.15</v>
      </c>
      <c r="F7" s="3">
        <v>19.15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56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57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58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59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60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61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62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63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64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M14" sqref="M14:N22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172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22</v>
      </c>
      <c r="F6" s="3">
        <v>22</v>
      </c>
      <c r="G6" s="4"/>
      <c r="H6" s="3">
        <v>0</v>
      </c>
      <c r="I6" s="4"/>
      <c r="J6" s="3">
        <v>0</v>
      </c>
      <c r="K6" s="4"/>
      <c r="L6" s="32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22</v>
      </c>
      <c r="F7" s="3">
        <v>22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173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174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175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176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177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178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103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179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50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6">
        <v>0</v>
      </c>
      <c r="L23" s="6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10" sqref="H10:N10"/>
    </sheetView>
  </sheetViews>
  <sheetFormatPr defaultColWidth="9" defaultRowHeight="13.5"/>
  <cols>
    <col min="3" max="7" width="5.75" customWidth="1"/>
    <col min="8" max="8" width="6.6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172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22</v>
      </c>
      <c r="F6" s="3">
        <v>22</v>
      </c>
      <c r="G6" s="4"/>
      <c r="H6" s="3">
        <v>22</v>
      </c>
      <c r="I6" s="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9">
        <v>22</v>
      </c>
      <c r="F7" s="3">
        <v>22</v>
      </c>
      <c r="G7" s="4"/>
      <c r="H7" s="3">
        <v>22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173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98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175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176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180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178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103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179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50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6" sqref="H6:I7"/>
    </sheetView>
  </sheetViews>
  <sheetFormatPr defaultColWidth="9" defaultRowHeight="13.5"/>
  <cols>
    <col min="3" max="7" width="5.75" customWidth="1"/>
    <col min="8" max="8" width="6.6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181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27.24</v>
      </c>
      <c r="F6" s="3">
        <v>27.24</v>
      </c>
      <c r="G6" s="4"/>
      <c r="H6" s="3">
        <v>27.24</v>
      </c>
      <c r="I6" s="4"/>
      <c r="J6" s="3">
        <v>10</v>
      </c>
      <c r="K6" s="4"/>
      <c r="L6" s="32">
        <v>1</v>
      </c>
      <c r="M6" s="4"/>
      <c r="N6" s="9">
        <v>10</v>
      </c>
    </row>
    <row r="7" ht="14.25" spans="1:14">
      <c r="A7" s="10"/>
      <c r="B7" s="11"/>
      <c r="C7" s="3" t="s">
        <v>15</v>
      </c>
      <c r="D7" s="4"/>
      <c r="E7" s="9">
        <v>27.24</v>
      </c>
      <c r="F7" s="3">
        <v>27.24</v>
      </c>
      <c r="G7" s="4"/>
      <c r="H7" s="3">
        <v>27.24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182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183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184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185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59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60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186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179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187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12" sqref="H$1:H$1048576"/>
    </sheetView>
  </sheetViews>
  <sheetFormatPr defaultColWidth="9" defaultRowHeight="13.5"/>
  <cols>
    <col min="3" max="7" width="5.75" customWidth="1"/>
    <col min="8" max="8" width="6.6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188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111.3</v>
      </c>
      <c r="F6" s="3">
        <v>111.3</v>
      </c>
      <c r="G6" s="4"/>
      <c r="H6" s="3">
        <v>111.3</v>
      </c>
      <c r="I6" s="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9">
        <v>111.3</v>
      </c>
      <c r="F7" s="3">
        <v>111.3</v>
      </c>
      <c r="G7" s="4"/>
      <c r="H7" s="3">
        <v>111.3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189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190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191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192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193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194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195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196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156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188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131</v>
      </c>
      <c r="F6" s="3">
        <v>131</v>
      </c>
      <c r="G6" s="4"/>
      <c r="H6" s="3"/>
      <c r="I6" s="4"/>
      <c r="J6" s="3">
        <v>0</v>
      </c>
      <c r="K6" s="4"/>
      <c r="L6" s="32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131</v>
      </c>
      <c r="F7" s="3">
        <v>131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189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190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191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192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193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194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195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196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156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6">
        <v>0</v>
      </c>
      <c r="L23" s="6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12" sqref="H$1:H$1048576"/>
    </sheetView>
  </sheetViews>
  <sheetFormatPr defaultColWidth="9" defaultRowHeight="13.5"/>
  <cols>
    <col min="3" max="7" width="5.75" customWidth="1"/>
    <col min="8" max="8" width="6.6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197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50</v>
      </c>
      <c r="F6" s="3">
        <v>50</v>
      </c>
      <c r="G6" s="4"/>
      <c r="H6" s="3">
        <v>50</v>
      </c>
      <c r="I6" s="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9">
        <v>50</v>
      </c>
      <c r="F7" s="3">
        <v>50</v>
      </c>
      <c r="G7" s="4"/>
      <c r="H7" s="3">
        <v>50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198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199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200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201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202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203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204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170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205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53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12" sqref="H$1:H$1048576"/>
    </sheetView>
  </sheetViews>
  <sheetFormatPr defaultColWidth="9" defaultRowHeight="13.5"/>
  <cols>
    <col min="3" max="7" width="5.75" customWidth="1"/>
    <col min="8" max="8" width="6.6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206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30</v>
      </c>
      <c r="F6" s="3">
        <v>30</v>
      </c>
      <c r="G6" s="4"/>
      <c r="H6" s="3">
        <v>30</v>
      </c>
      <c r="I6" s="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9">
        <v>30</v>
      </c>
      <c r="F7" s="3">
        <v>30</v>
      </c>
      <c r="G7" s="4"/>
      <c r="H7" s="3">
        <v>30</v>
      </c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198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199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207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201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202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203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204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208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205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53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J7" sqref="J7:K7"/>
    </sheetView>
  </sheetViews>
  <sheetFormatPr defaultColWidth="9" defaultRowHeight="13.5"/>
  <cols>
    <col min="3" max="7" width="5.75" customWidth="1"/>
    <col min="8" max="8" width="6.6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209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spans="1:14">
      <c r="A6" s="10"/>
      <c r="B6" s="11"/>
      <c r="C6" s="12" t="s">
        <v>14</v>
      </c>
      <c r="D6" s="13"/>
      <c r="E6" s="14">
        <v>49.6</v>
      </c>
      <c r="F6" s="15">
        <v>49.6</v>
      </c>
      <c r="G6" s="14"/>
      <c r="H6" s="15">
        <v>49.6</v>
      </c>
      <c r="I6" s="1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14">
        <v>49.6</v>
      </c>
      <c r="F7" s="15">
        <v>49.6</v>
      </c>
      <c r="G7" s="14"/>
      <c r="H7" s="15">
        <v>49.6</v>
      </c>
      <c r="I7" s="1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198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199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200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201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202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203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204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170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205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53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6" sqref="H6:I7"/>
    </sheetView>
  </sheetViews>
  <sheetFormatPr defaultColWidth="9" defaultRowHeight="13.5"/>
  <cols>
    <col min="3" max="7" width="5.75" customWidth="1"/>
    <col min="8" max="8" width="6.6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210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spans="1:14">
      <c r="A6" s="10"/>
      <c r="B6" s="11"/>
      <c r="C6" s="12" t="s">
        <v>14</v>
      </c>
      <c r="D6" s="13"/>
      <c r="E6" s="14">
        <v>15</v>
      </c>
      <c r="F6" s="15">
        <v>15</v>
      </c>
      <c r="G6" s="14"/>
      <c r="H6" s="15">
        <v>15</v>
      </c>
      <c r="I6" s="1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14">
        <v>15</v>
      </c>
      <c r="F7" s="15">
        <v>15</v>
      </c>
      <c r="G7" s="14"/>
      <c r="H7" s="15">
        <v>15</v>
      </c>
      <c r="I7" s="1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198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199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200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201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202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203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204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170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205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53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H6" sqref="H6:I7"/>
    </sheetView>
  </sheetViews>
  <sheetFormatPr defaultColWidth="9" defaultRowHeight="13.5"/>
  <cols>
    <col min="3" max="7" width="5.75" customWidth="1"/>
    <col min="8" max="8" width="6.62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211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spans="1:14">
      <c r="A6" s="10"/>
      <c r="B6" s="11"/>
      <c r="C6" s="12" t="s">
        <v>14</v>
      </c>
      <c r="D6" s="13"/>
      <c r="E6" s="14">
        <v>15</v>
      </c>
      <c r="F6" s="15">
        <v>15</v>
      </c>
      <c r="G6" s="14"/>
      <c r="H6" s="15">
        <v>15</v>
      </c>
      <c r="I6" s="14"/>
      <c r="J6" s="3">
        <v>10</v>
      </c>
      <c r="K6" s="4"/>
      <c r="L6" s="32">
        <v>1</v>
      </c>
      <c r="M6" s="4"/>
      <c r="N6" s="9">
        <v>10</v>
      </c>
    </row>
    <row r="7" spans="1:14">
      <c r="A7" s="10"/>
      <c r="B7" s="11"/>
      <c r="C7" s="3" t="s">
        <v>15</v>
      </c>
      <c r="D7" s="4"/>
      <c r="E7" s="14">
        <v>15</v>
      </c>
      <c r="F7" s="15">
        <v>15</v>
      </c>
      <c r="G7" s="14"/>
      <c r="H7" s="15">
        <v>15</v>
      </c>
      <c r="I7" s="1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198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199</v>
      </c>
      <c r="E14" s="23"/>
      <c r="F14" s="23"/>
      <c r="G14" s="24">
        <v>0.95</v>
      </c>
      <c r="H14" s="25">
        <v>1</v>
      </c>
      <c r="I14" s="6">
        <v>11</v>
      </c>
      <c r="J14" s="6"/>
      <c r="K14" s="6">
        <v>11</v>
      </c>
      <c r="L14" s="6"/>
      <c r="M14" s="6"/>
      <c r="N14" s="6"/>
    </row>
    <row r="15" ht="23.25" spans="1:14">
      <c r="A15" s="10"/>
      <c r="B15" s="26"/>
      <c r="C15" s="9" t="s">
        <v>36</v>
      </c>
      <c r="D15" s="23" t="s">
        <v>200</v>
      </c>
      <c r="E15" s="23"/>
      <c r="F15" s="23"/>
      <c r="G15" s="24">
        <v>0.95</v>
      </c>
      <c r="H15" s="25">
        <v>1</v>
      </c>
      <c r="I15" s="6">
        <v>11</v>
      </c>
      <c r="J15" s="6"/>
      <c r="K15" s="6">
        <v>11</v>
      </c>
      <c r="L15" s="6"/>
      <c r="M15" s="6"/>
      <c r="N15" s="6"/>
    </row>
    <row r="16" ht="23.25" spans="1:14">
      <c r="A16" s="10"/>
      <c r="B16" s="26"/>
      <c r="C16" s="9" t="s">
        <v>38</v>
      </c>
      <c r="D16" s="23" t="s">
        <v>201</v>
      </c>
      <c r="E16" s="23"/>
      <c r="F16" s="23"/>
      <c r="G16" s="24">
        <v>0.95</v>
      </c>
      <c r="H16" s="25">
        <v>1</v>
      </c>
      <c r="I16" s="6">
        <v>11</v>
      </c>
      <c r="J16" s="6"/>
      <c r="K16" s="6">
        <v>11</v>
      </c>
      <c r="L16" s="6"/>
      <c r="M16" s="6"/>
      <c r="N16" s="6"/>
    </row>
    <row r="17" ht="23.25" spans="1:14">
      <c r="A17" s="10"/>
      <c r="B17" s="27"/>
      <c r="C17" s="9" t="s">
        <v>40</v>
      </c>
      <c r="D17" s="23" t="s">
        <v>202</v>
      </c>
      <c r="E17" s="23"/>
      <c r="F17" s="23"/>
      <c r="G17" s="24">
        <v>0.95</v>
      </c>
      <c r="H17" s="25">
        <v>1</v>
      </c>
      <c r="I17" s="6">
        <v>11</v>
      </c>
      <c r="J17" s="6"/>
      <c r="K17" s="6">
        <v>11</v>
      </c>
      <c r="L17" s="6"/>
      <c r="M17" s="6"/>
      <c r="N17" s="6"/>
    </row>
    <row r="18" ht="23.25" spans="1:14">
      <c r="A18" s="10"/>
      <c r="B18" s="17" t="s">
        <v>42</v>
      </c>
      <c r="C18" s="9" t="s">
        <v>43</v>
      </c>
      <c r="D18" s="23" t="s">
        <v>203</v>
      </c>
      <c r="E18" s="23"/>
      <c r="F18" s="23"/>
      <c r="G18" s="24">
        <v>0.95</v>
      </c>
      <c r="H18" s="25">
        <v>1</v>
      </c>
      <c r="I18" s="6">
        <v>11</v>
      </c>
      <c r="J18" s="6"/>
      <c r="K18" s="6">
        <v>11</v>
      </c>
      <c r="L18" s="6"/>
      <c r="M18" s="6"/>
      <c r="N18" s="6"/>
    </row>
    <row r="19" ht="23.25" spans="1:14">
      <c r="A19" s="10"/>
      <c r="B19" s="20"/>
      <c r="C19" s="9" t="s">
        <v>45</v>
      </c>
      <c r="D19" s="23" t="s">
        <v>204</v>
      </c>
      <c r="E19" s="23"/>
      <c r="F19" s="23"/>
      <c r="G19" s="24">
        <v>0.95</v>
      </c>
      <c r="H19" s="25">
        <v>1</v>
      </c>
      <c r="I19" s="6">
        <v>11</v>
      </c>
      <c r="J19" s="6"/>
      <c r="K19" s="6">
        <v>11</v>
      </c>
      <c r="L19" s="6"/>
      <c r="M19" s="6"/>
      <c r="N19" s="6"/>
    </row>
    <row r="20" ht="23.25" spans="1:14">
      <c r="A20" s="10"/>
      <c r="B20" s="20"/>
      <c r="C20" s="9" t="s">
        <v>47</v>
      </c>
      <c r="D20" s="23" t="s">
        <v>170</v>
      </c>
      <c r="E20" s="23"/>
      <c r="F20" s="23"/>
      <c r="G20" s="24">
        <v>0.95</v>
      </c>
      <c r="H20" s="25">
        <v>1</v>
      </c>
      <c r="I20" s="6">
        <v>11</v>
      </c>
      <c r="J20" s="6"/>
      <c r="K20" s="6">
        <v>11</v>
      </c>
      <c r="L20" s="6"/>
      <c r="M20" s="6"/>
      <c r="N20" s="6"/>
    </row>
    <row r="21" ht="34.5" spans="1:14">
      <c r="A21" s="10"/>
      <c r="B21" s="18"/>
      <c r="C21" s="9" t="s">
        <v>49</v>
      </c>
      <c r="D21" s="23" t="s">
        <v>205</v>
      </c>
      <c r="E21" s="23"/>
      <c r="F21" s="23"/>
      <c r="G21" s="24">
        <v>0.95</v>
      </c>
      <c r="H21" s="25">
        <v>1</v>
      </c>
      <c r="I21" s="6">
        <v>11</v>
      </c>
      <c r="J21" s="6"/>
      <c r="K21" s="6">
        <v>11</v>
      </c>
      <c r="L21" s="6"/>
      <c r="M21" s="6"/>
      <c r="N21" s="6"/>
    </row>
    <row r="22" ht="34.5" spans="1:14">
      <c r="A22" s="10"/>
      <c r="B22" s="18" t="s">
        <v>51</v>
      </c>
      <c r="C22" s="9" t="s">
        <v>52</v>
      </c>
      <c r="D22" s="23" t="s">
        <v>53</v>
      </c>
      <c r="E22" s="23"/>
      <c r="F22" s="23"/>
      <c r="G22" s="24">
        <v>0.95</v>
      </c>
      <c r="H22" s="25">
        <v>1</v>
      </c>
      <c r="I22" s="6">
        <v>12</v>
      </c>
      <c r="J22" s="6"/>
      <c r="K22" s="6">
        <v>12</v>
      </c>
      <c r="L22" s="6"/>
      <c r="M22" s="6"/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3">
        <v>100</v>
      </c>
      <c r="L23" s="33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65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42.2</v>
      </c>
      <c r="F6" s="3">
        <v>42.2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42.2</v>
      </c>
      <c r="F7" s="3">
        <v>42.2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41" t="s">
        <v>66</v>
      </c>
      <c r="E14" s="41"/>
      <c r="F14" s="41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42" t="s">
        <v>67</v>
      </c>
      <c r="E15" s="42"/>
      <c r="F15" s="42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68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69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70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71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72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73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P5" sqref="P5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74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111.3</v>
      </c>
      <c r="F6" s="3">
        <v>111.3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111.3</v>
      </c>
      <c r="F7" s="3">
        <v>111.3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75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36" t="s">
        <v>76</v>
      </c>
      <c r="E15" s="36"/>
      <c r="F15" s="36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36" t="s">
        <v>77</v>
      </c>
      <c r="E16" s="36"/>
      <c r="F16" s="36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36" t="s">
        <v>78</v>
      </c>
      <c r="E17" s="36"/>
      <c r="F17" s="36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36" t="s">
        <v>79</v>
      </c>
      <c r="E18" s="36"/>
      <c r="F18" s="36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36" t="s">
        <v>80</v>
      </c>
      <c r="E19" s="36"/>
      <c r="F19" s="36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36" t="s">
        <v>81</v>
      </c>
      <c r="E20" s="36"/>
      <c r="F20" s="36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36" t="s">
        <v>82</v>
      </c>
      <c r="E21" s="36"/>
      <c r="F21" s="36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36" t="s">
        <v>53</v>
      </c>
      <c r="E22" s="36"/>
      <c r="F22" s="36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83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35.2</v>
      </c>
      <c r="F6" s="3">
        <v>35.2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35.2</v>
      </c>
      <c r="F7" s="3">
        <v>35.2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66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84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85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86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87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88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89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73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90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13</v>
      </c>
      <c r="F6" s="3">
        <v>13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13</v>
      </c>
      <c r="F7" s="3">
        <v>13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39" t="s">
        <v>91</v>
      </c>
      <c r="E14" s="39"/>
      <c r="F14" s="39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92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93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41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94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61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95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96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53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97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2</v>
      </c>
      <c r="F6" s="3">
        <v>2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2</v>
      </c>
      <c r="F7" s="3">
        <v>2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98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99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100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101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102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103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95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73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104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6</v>
      </c>
      <c r="F6" s="3">
        <v>6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6</v>
      </c>
      <c r="F7" s="3">
        <v>6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23" t="s">
        <v>105</v>
      </c>
      <c r="E14" s="23"/>
      <c r="F14" s="23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106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107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108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23" t="s">
        <v>109</v>
      </c>
      <c r="E18" s="23"/>
      <c r="F18" s="23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23" t="s">
        <v>110</v>
      </c>
      <c r="E19" s="23"/>
      <c r="F19" s="23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23" t="s">
        <v>111</v>
      </c>
      <c r="E20" s="23"/>
      <c r="F20" s="23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23" t="s">
        <v>50</v>
      </c>
      <c r="E21" s="23"/>
      <c r="F21" s="23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112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113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6" t="s">
        <v>5</v>
      </c>
      <c r="D4" s="6"/>
      <c r="E4" s="6"/>
      <c r="F4" s="6"/>
      <c r="G4" s="6"/>
      <c r="H4" s="3" t="s">
        <v>6</v>
      </c>
      <c r="I4" s="4"/>
      <c r="J4" s="6" t="s">
        <v>5</v>
      </c>
      <c r="K4" s="6"/>
      <c r="L4" s="6"/>
      <c r="M4" s="6"/>
      <c r="N4" s="6"/>
    </row>
    <row r="5" ht="23.25" spans="1:14">
      <c r="A5" s="7" t="s">
        <v>7</v>
      </c>
      <c r="B5" s="8"/>
      <c r="C5" s="3"/>
      <c r="D5" s="4"/>
      <c r="E5" s="9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9" t="s">
        <v>13</v>
      </c>
    </row>
    <row r="6" ht="14.25" spans="1:14">
      <c r="A6" s="10"/>
      <c r="B6" s="11"/>
      <c r="C6" s="12" t="s">
        <v>14</v>
      </c>
      <c r="D6" s="13"/>
      <c r="E6" s="9">
        <v>6</v>
      </c>
      <c r="F6" s="3">
        <v>6</v>
      </c>
      <c r="G6" s="4"/>
      <c r="H6" s="3">
        <v>0</v>
      </c>
      <c r="I6" s="4"/>
      <c r="J6" s="3">
        <v>10</v>
      </c>
      <c r="K6" s="4"/>
      <c r="L6" s="3">
        <v>0</v>
      </c>
      <c r="M6" s="4"/>
      <c r="N6" s="9">
        <v>0</v>
      </c>
    </row>
    <row r="7" ht="14.25" spans="1:14">
      <c r="A7" s="10"/>
      <c r="B7" s="11"/>
      <c r="C7" s="3" t="s">
        <v>15</v>
      </c>
      <c r="D7" s="4"/>
      <c r="E7" s="9">
        <v>6</v>
      </c>
      <c r="F7" s="3">
        <v>6</v>
      </c>
      <c r="G7" s="4"/>
      <c r="H7" s="3"/>
      <c r="I7" s="4"/>
      <c r="J7" s="3" t="s">
        <v>16</v>
      </c>
      <c r="K7" s="4"/>
      <c r="L7" s="3"/>
      <c r="M7" s="4"/>
      <c r="N7" s="9" t="s">
        <v>16</v>
      </c>
    </row>
    <row r="8" ht="14.25" spans="1:14">
      <c r="A8" s="10"/>
      <c r="B8" s="11"/>
      <c r="C8" s="3" t="s">
        <v>17</v>
      </c>
      <c r="D8" s="4"/>
      <c r="E8" s="9"/>
      <c r="F8" s="3"/>
      <c r="G8" s="4"/>
      <c r="H8" s="3"/>
      <c r="I8" s="4"/>
      <c r="J8" s="3" t="s">
        <v>16</v>
      </c>
      <c r="K8" s="4"/>
      <c r="L8" s="3"/>
      <c r="M8" s="4"/>
      <c r="N8" s="9" t="s">
        <v>16</v>
      </c>
    </row>
    <row r="9" ht="14.25" spans="1:14">
      <c r="A9" s="16"/>
      <c r="B9" s="9"/>
      <c r="C9" s="3" t="s">
        <v>18</v>
      </c>
      <c r="D9" s="4"/>
      <c r="E9" s="9"/>
      <c r="F9" s="3"/>
      <c r="G9" s="4"/>
      <c r="H9" s="3"/>
      <c r="I9" s="4"/>
      <c r="J9" s="3" t="s">
        <v>16</v>
      </c>
      <c r="K9" s="4"/>
      <c r="L9" s="3"/>
      <c r="M9" s="4"/>
      <c r="N9" s="9" t="s">
        <v>16</v>
      </c>
    </row>
    <row r="10" ht="14.25" spans="1:14">
      <c r="A10" s="17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8"/>
      <c r="B11" s="3" t="s">
        <v>22</v>
      </c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7" t="s">
        <v>23</v>
      </c>
      <c r="B12" s="8" t="s">
        <v>24</v>
      </c>
      <c r="C12" s="11" t="s">
        <v>25</v>
      </c>
      <c r="D12" s="7" t="s">
        <v>26</v>
      </c>
      <c r="E12" s="19"/>
      <c r="F12" s="8"/>
      <c r="G12" s="11" t="s">
        <v>27</v>
      </c>
      <c r="H12" s="11" t="s">
        <v>28</v>
      </c>
      <c r="I12" s="7" t="s">
        <v>11</v>
      </c>
      <c r="J12" s="8"/>
      <c r="K12" s="7" t="s">
        <v>13</v>
      </c>
      <c r="L12" s="8"/>
      <c r="M12" s="7" t="s">
        <v>29</v>
      </c>
      <c r="N12" s="8"/>
    </row>
    <row r="13" ht="14.25" spans="1:14">
      <c r="A13" s="20"/>
      <c r="B13" s="11"/>
      <c r="C13" s="9"/>
      <c r="D13" s="16"/>
      <c r="E13" s="21"/>
      <c r="F13" s="9"/>
      <c r="G13" s="9" t="s">
        <v>30</v>
      </c>
      <c r="H13" s="9" t="s">
        <v>31</v>
      </c>
      <c r="I13" s="16"/>
      <c r="J13" s="9"/>
      <c r="K13" s="16"/>
      <c r="L13" s="9"/>
      <c r="M13" s="16"/>
      <c r="N13" s="9"/>
    </row>
    <row r="14" ht="23.25" spans="1:14">
      <c r="A14" s="10"/>
      <c r="B14" s="22" t="s">
        <v>32</v>
      </c>
      <c r="C14" s="9" t="s">
        <v>33</v>
      </c>
      <c r="D14" s="39" t="s">
        <v>114</v>
      </c>
      <c r="E14" s="39"/>
      <c r="F14" s="39"/>
      <c r="G14" s="24">
        <v>0.95</v>
      </c>
      <c r="H14" s="25">
        <v>0</v>
      </c>
      <c r="I14" s="6">
        <v>11</v>
      </c>
      <c r="J14" s="6"/>
      <c r="K14" s="6">
        <v>0</v>
      </c>
      <c r="L14" s="6"/>
      <c r="M14" s="6" t="s">
        <v>35</v>
      </c>
      <c r="N14" s="6"/>
    </row>
    <row r="15" ht="23.25" spans="1:14">
      <c r="A15" s="10"/>
      <c r="B15" s="26"/>
      <c r="C15" s="9" t="s">
        <v>36</v>
      </c>
      <c r="D15" s="23" t="s">
        <v>115</v>
      </c>
      <c r="E15" s="23"/>
      <c r="F15" s="23"/>
      <c r="G15" s="24">
        <v>0.95</v>
      </c>
      <c r="H15" s="25">
        <v>0</v>
      </c>
      <c r="I15" s="6">
        <v>11</v>
      </c>
      <c r="J15" s="6"/>
      <c r="K15" s="6">
        <v>0</v>
      </c>
      <c r="L15" s="6"/>
      <c r="M15" s="6" t="s">
        <v>35</v>
      </c>
      <c r="N15" s="6"/>
    </row>
    <row r="16" ht="23.25" spans="1:14">
      <c r="A16" s="10"/>
      <c r="B16" s="26"/>
      <c r="C16" s="9" t="s">
        <v>38</v>
      </c>
      <c r="D16" s="23" t="s">
        <v>116</v>
      </c>
      <c r="E16" s="23"/>
      <c r="F16" s="23"/>
      <c r="G16" s="24">
        <v>0.95</v>
      </c>
      <c r="H16" s="25">
        <v>0</v>
      </c>
      <c r="I16" s="6">
        <v>11</v>
      </c>
      <c r="J16" s="6"/>
      <c r="K16" s="6">
        <v>0</v>
      </c>
      <c r="L16" s="6"/>
      <c r="M16" s="6" t="s">
        <v>35</v>
      </c>
      <c r="N16" s="6"/>
    </row>
    <row r="17" ht="23.25" spans="1:14">
      <c r="A17" s="10"/>
      <c r="B17" s="27"/>
      <c r="C17" s="9" t="s">
        <v>40</v>
      </c>
      <c r="D17" s="23" t="s">
        <v>117</v>
      </c>
      <c r="E17" s="23"/>
      <c r="F17" s="23"/>
      <c r="G17" s="24">
        <v>0.95</v>
      </c>
      <c r="H17" s="25">
        <v>0</v>
      </c>
      <c r="I17" s="6">
        <v>11</v>
      </c>
      <c r="J17" s="6"/>
      <c r="K17" s="6">
        <v>0</v>
      </c>
      <c r="L17" s="6"/>
      <c r="M17" s="6" t="s">
        <v>35</v>
      </c>
      <c r="N17" s="6"/>
    </row>
    <row r="18" ht="23.25" spans="1:14">
      <c r="A18" s="10"/>
      <c r="B18" s="17" t="s">
        <v>42</v>
      </c>
      <c r="C18" s="9" t="s">
        <v>43</v>
      </c>
      <c r="D18" s="40" t="s">
        <v>42</v>
      </c>
      <c r="E18" s="40"/>
      <c r="F18" s="40"/>
      <c r="G18" s="24">
        <v>0.95</v>
      </c>
      <c r="H18" s="25">
        <v>0</v>
      </c>
      <c r="I18" s="6">
        <v>11</v>
      </c>
      <c r="J18" s="6"/>
      <c r="K18" s="6">
        <v>0</v>
      </c>
      <c r="L18" s="6"/>
      <c r="M18" s="6" t="s">
        <v>35</v>
      </c>
      <c r="N18" s="6"/>
    </row>
    <row r="19" ht="23.25" spans="1:14">
      <c r="A19" s="10"/>
      <c r="B19" s="20"/>
      <c r="C19" s="9" t="s">
        <v>45</v>
      </c>
      <c r="D19" s="40" t="s">
        <v>118</v>
      </c>
      <c r="E19" s="40"/>
      <c r="F19" s="40"/>
      <c r="G19" s="24">
        <v>0.95</v>
      </c>
      <c r="H19" s="25">
        <v>0</v>
      </c>
      <c r="I19" s="6">
        <v>11</v>
      </c>
      <c r="J19" s="6"/>
      <c r="K19" s="6">
        <v>0</v>
      </c>
      <c r="L19" s="6"/>
      <c r="M19" s="6" t="s">
        <v>35</v>
      </c>
      <c r="N19" s="6"/>
    </row>
    <row r="20" ht="23.25" spans="1:14">
      <c r="A20" s="10"/>
      <c r="B20" s="20"/>
      <c r="C20" s="9" t="s">
        <v>47</v>
      </c>
      <c r="D20" s="40" t="s">
        <v>119</v>
      </c>
      <c r="E20" s="40"/>
      <c r="F20" s="40"/>
      <c r="G20" s="24">
        <v>0.95</v>
      </c>
      <c r="H20" s="25">
        <v>0</v>
      </c>
      <c r="I20" s="6">
        <v>11</v>
      </c>
      <c r="J20" s="6"/>
      <c r="K20" s="6">
        <v>0</v>
      </c>
      <c r="L20" s="6"/>
      <c r="M20" s="6" t="s">
        <v>35</v>
      </c>
      <c r="N20" s="6"/>
    </row>
    <row r="21" ht="34.5" spans="1:14">
      <c r="A21" s="10"/>
      <c r="B21" s="18"/>
      <c r="C21" s="9" t="s">
        <v>49</v>
      </c>
      <c r="D21" s="40" t="s">
        <v>50</v>
      </c>
      <c r="E21" s="40"/>
      <c r="F21" s="40"/>
      <c r="G21" s="24">
        <v>0.95</v>
      </c>
      <c r="H21" s="25">
        <v>0</v>
      </c>
      <c r="I21" s="6">
        <v>11</v>
      </c>
      <c r="J21" s="6"/>
      <c r="K21" s="6">
        <v>0</v>
      </c>
      <c r="L21" s="6"/>
      <c r="M21" s="6" t="s">
        <v>35</v>
      </c>
      <c r="N21" s="6"/>
    </row>
    <row r="22" ht="34.5" spans="1:14">
      <c r="A22" s="10"/>
      <c r="B22" s="18" t="s">
        <v>51</v>
      </c>
      <c r="C22" s="9" t="s">
        <v>52</v>
      </c>
      <c r="D22" s="23" t="s">
        <v>51</v>
      </c>
      <c r="E22" s="23"/>
      <c r="F22" s="23"/>
      <c r="G22" s="24">
        <v>0.95</v>
      </c>
      <c r="H22" s="25">
        <v>0</v>
      </c>
      <c r="I22" s="6">
        <v>12</v>
      </c>
      <c r="J22" s="6"/>
      <c r="K22" s="6">
        <v>0</v>
      </c>
      <c r="L22" s="6"/>
      <c r="M22" s="6" t="s">
        <v>35</v>
      </c>
      <c r="N22" s="6"/>
    </row>
    <row r="23" ht="14.25" spans="1:14">
      <c r="A23" s="28" t="s">
        <v>54</v>
      </c>
      <c r="B23" s="29"/>
      <c r="C23" s="30"/>
      <c r="D23" s="29"/>
      <c r="E23" s="29"/>
      <c r="F23" s="29"/>
      <c r="G23" s="29"/>
      <c r="H23" s="31"/>
      <c r="I23" s="33">
        <v>100</v>
      </c>
      <c r="J23" s="33"/>
      <c r="K23" s="3">
        <v>0</v>
      </c>
      <c r="L23" s="4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村级组织运转</vt:lpstr>
      <vt:lpstr>村党组活动经费-村党员培训等</vt:lpstr>
      <vt:lpstr>村保洁员补助</vt:lpstr>
      <vt:lpstr>村垃圾清运及焚烧</vt:lpstr>
      <vt:lpstr>会计、计生小组长、村民小组长、河长、护林防火员等误工补贴</vt:lpstr>
      <vt:lpstr>信访维稳</vt:lpstr>
      <vt:lpstr>乡镇人大工作站经费</vt:lpstr>
      <vt:lpstr>安保、环保、安全生产、食药监管</vt:lpstr>
      <vt:lpstr>党团妇建设、纪检、宣传人武经费</vt:lpstr>
      <vt:lpstr>乡村振兴、人居环境整治、脱贫攻坚等</vt:lpstr>
      <vt:lpstr>道路清理</vt:lpstr>
      <vt:lpstr>安监津贴</vt:lpstr>
      <vt:lpstr>更新机井2眼</vt:lpstr>
      <vt:lpstr>村垃圾清运及焚烧38.96</vt:lpstr>
      <vt:lpstr>2022年更新人饮井</vt:lpstr>
      <vt:lpstr>县级专项工作经费</vt:lpstr>
      <vt:lpstr>推动城乡融合高质量发展</vt:lpstr>
      <vt:lpstr>党的二十大精神主题宣传经费</vt:lpstr>
      <vt:lpstr>推动城乡融合高质量发展项目</vt:lpstr>
      <vt:lpstr>村综合服务站</vt:lpstr>
      <vt:lpstr>村综合服务站22</vt:lpstr>
      <vt:lpstr>村党组织活动经费</vt:lpstr>
      <vt:lpstr>村公共卫生防疫111.3</vt:lpstr>
      <vt:lpstr>村公共卫生防疫131</vt:lpstr>
      <vt:lpstr>2023年度张各庄村一事一议财政奖补项目</vt:lpstr>
      <vt:lpstr>2023年韩家林一事一议财政奖补项目</vt:lpstr>
      <vt:lpstr>亮甲店镇吴各庄村一事一议财政奖补项目</vt:lpstr>
      <vt:lpstr>黄土岗村2023年一事一议财政奖补项</vt:lpstr>
      <vt:lpstr>杨五官屯村2023年一事一议财政奖补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2024-04-23T02:40:17Z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