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F7" i="1" l="1"/>
  <c r="E7" i="1"/>
  <c r="L6" i="1" l="1"/>
  <c r="K21" i="1" l="1"/>
  <c r="I21" i="1"/>
</calcChain>
</file>

<file path=xl/sharedStrings.xml><?xml version="1.0" encoding="utf-8"?>
<sst xmlns="http://schemas.openxmlformats.org/spreadsheetml/2006/main" count="122" uniqueCount="93">
  <si>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</si>
  <si>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</si>
  <si>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</si>
  <si>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</si>
  <si>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</si>
  <si>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</si>
  <si>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</si>
  <si>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</si>
  <si>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</si>
  <si>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</si>
  <si>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</si>
  <si>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</si>
  <si>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</si>
  <si>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</si>
  <si>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</si>
  <si>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</si>
  <si>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</si>
  <si>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</si>
  <si>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</si>
  <si>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</si>
  <si>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</si>
  <si>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</si>
  <si>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</si>
  <si>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</si>
  <si>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</si>
  <si>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</si>
  <si>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</si>
  <si>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</si>
  <si>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</si>
  <si>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</si>
  <si>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</si>
  <si>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</si>
  <si>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</si>
  <si>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</si>
  <si>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</si>
  <si>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</si>
  <si>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</si>
  <si>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</si>
  <si>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</si>
  <si>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</si>
  <si>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</si>
  <si>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</si>
  <si>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</si>
  <si>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</si>
  <si>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</si>
  <si>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三级指标</t>
  </si>
  <si>
    <t>绩效指标描述</t>
  </si>
  <si>
    <t>指标值确定依据</t>
  </si>
  <si>
    <t>采购数量完成情况</t>
  </si>
  <si>
    <t>根据采购计划完成采购数量情况</t>
  </si>
  <si>
    <t>100完全全部采购</t>
  </si>
  <si>
    <t>实际采购完成情况</t>
  </si>
  <si>
    <t>采购设备质量情况</t>
  </si>
  <si>
    <t>采购设备完全符合招标文件要求</t>
  </si>
  <si>
    <t>100完全符合采购要求</t>
  </si>
  <si>
    <t>设备供货时间</t>
  </si>
  <si>
    <t>采购设备按学校时限要求完成供货</t>
  </si>
  <si>
    <t>提升学校办学条件</t>
  </si>
  <si>
    <t>学校能够满足教育教学需求情况</t>
  </si>
  <si>
    <t>100滞足教学需求</t>
  </si>
  <si>
    <t xml:space="preserve">采购完成后经济效益 </t>
  </si>
  <si>
    <t>满足群众教育需求</t>
  </si>
  <si>
    <t>学校能够满足群众对教育的需求</t>
  </si>
  <si>
    <t>100满足群众需求</t>
  </si>
  <si>
    <t>采购完成后群众意见</t>
  </si>
  <si>
    <t>设备使用情况</t>
  </si>
  <si>
    <t>设备能够根据教学需求进行使用</t>
  </si>
  <si>
    <t>100满足学生需求</t>
  </si>
  <si>
    <t>采购设备使用情况</t>
  </si>
  <si>
    <t>满意度指标</t>
  </si>
  <si>
    <t>学生对学校满意度</t>
  </si>
  <si>
    <t>调查中对学校满意和较满意的学生数占调查总人数的比率</t>
  </si>
  <si>
    <t>100确保学生全部满意</t>
  </si>
  <si>
    <t>采购完成后学生意见</t>
  </si>
  <si>
    <t>教师对学校满意度</t>
  </si>
  <si>
    <t>调查中对学校满意和较满意的教师数占调查总人数的比率</t>
  </si>
  <si>
    <t>100确保教师全部满意</t>
  </si>
  <si>
    <t>采购完成后教师意见</t>
  </si>
  <si>
    <t>家长对学校满意度</t>
  </si>
  <si>
    <t>调查中对学校满意和较满意的学生家长数占调查总人数的比率</t>
  </si>
  <si>
    <t>100确保学生家长全部满意</t>
  </si>
  <si>
    <t>采购完成后学生家长意见</t>
  </si>
  <si>
    <t>单位成本</t>
  </si>
  <si>
    <t>成本指标</t>
  </si>
  <si>
    <t>新建、改造、维修辅助用房面积</t>
  </si>
  <si>
    <t>新建、改造、维修的校舍建设项目验收合格完成率</t>
  </si>
  <si>
    <t>新建、改造、维修的校舍建设项目完成率</t>
  </si>
  <si>
    <t>受益学生数</t>
  </si>
  <si>
    <t>生态环境质量改善</t>
  </si>
  <si>
    <t>保证学校正常运转</t>
    <phoneticPr fontId="5" type="noConversion"/>
  </si>
  <si>
    <t>此项资金已经分配到各校，保证学校正常运转</t>
    <phoneticPr fontId="5" type="noConversion"/>
  </si>
  <si>
    <t>小学、初中毛入学率</t>
    <phoneticPr fontId="5" type="noConversion"/>
  </si>
  <si>
    <t>冀财教（2023）59号关于下达2023年城乡义务教育中央补助经费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</si>
</sst>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topLeftCell="A7" workbookViewId="0">
      <selection activeCell="L8" sqref="L8:M8"/>
    </sheetView>
  </sheetViews>
  <sheetFormatPr defaultColWidth="9" defaultRowHeight="14.4" x14ac:dyDescent="0.25"/>
  <cols>
    <col min="1" max="1" width="5.66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27.6" customHeight="1" x14ac:dyDescent="0.25">
      <c r="A3" s="10" t="s">
        <v>2</v>
      </c>
      <c r="B3" s="11"/>
      <c r="C3" s="10" t="s">
        <v>92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1"/>
    </row>
    <row r="4" spans="1:14" ht="27.6" customHeight="1" x14ac:dyDescent="0.25">
      <c r="A4" s="10" t="s">
        <v>3</v>
      </c>
      <c r="B4" s="11"/>
      <c r="C4" s="10" t="s">
        <v>37</v>
      </c>
      <c r="D4" s="12"/>
      <c r="E4" s="12"/>
      <c r="F4" s="12"/>
      <c r="G4" s="11"/>
      <c r="H4" s="10" t="s">
        <v>4</v>
      </c>
      <c r="I4" s="11"/>
      <c r="J4" s="10" t="s">
        <v>38</v>
      </c>
      <c r="K4" s="12"/>
      <c r="L4" s="12"/>
      <c r="M4" s="12"/>
      <c r="N4" s="11"/>
    </row>
    <row r="5" spans="1:14" ht="27.6" customHeight="1" x14ac:dyDescent="0.25">
      <c r="A5" s="19" t="s">
        <v>5</v>
      </c>
      <c r="B5" s="20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27.6" customHeight="1" thickBot="1" x14ac:dyDescent="0.3">
      <c r="A6" s="21"/>
      <c r="B6" s="22"/>
      <c r="C6" s="13" t="s">
        <v>12</v>
      </c>
      <c r="D6" s="14"/>
      <c r="E6" s="1">
        <v>152</v>
      </c>
      <c r="F6" s="10">
        <v>152</v>
      </c>
      <c r="G6" s="11"/>
      <c r="H6" s="10">
        <v>28</v>
      </c>
      <c r="I6" s="11"/>
      <c r="J6" s="10">
        <v>10</v>
      </c>
      <c r="K6" s="11"/>
      <c r="L6" s="15">
        <f>H6/F6</f>
        <v>0.18421052631578946</v>
      </c>
      <c r="M6" s="16"/>
      <c r="N6" s="1">
        <v>2</v>
      </c>
    </row>
    <row r="7" spans="1:14" ht="27.6" customHeight="1" thickBot="1" x14ac:dyDescent="0.3">
      <c r="A7" s="21"/>
      <c r="B7" s="22"/>
      <c r="C7" s="10" t="s">
        <v>13</v>
      </c>
      <c r="D7" s="11"/>
      <c r="E7" s="1">
        <f>E6</f>
        <v>152</v>
      </c>
      <c r="F7" s="10">
        <f>F6</f>
        <v>152</v>
      </c>
      <c r="G7" s="11"/>
      <c r="H7" s="10">
        <v>28</v>
      </c>
      <c r="I7" s="11"/>
      <c r="J7" s="10" t="s">
        <v>14</v>
      </c>
      <c r="K7" s="11"/>
      <c r="L7" s="15">
        <f>H7/F7</f>
        <v>0.18421052631578946</v>
      </c>
      <c r="M7" s="16"/>
      <c r="N7" s="1" t="s">
        <v>14</v>
      </c>
    </row>
    <row r="8" spans="1:14" ht="27.6" customHeight="1" thickBot="1" x14ac:dyDescent="0.3">
      <c r="A8" s="21"/>
      <c r="B8" s="22"/>
      <c r="C8" s="10" t="s">
        <v>15</v>
      </c>
      <c r="D8" s="11"/>
      <c r="E8" s="1">
        <v>0</v>
      </c>
      <c r="F8" s="10">
        <v>0</v>
      </c>
      <c r="G8" s="11"/>
      <c r="H8" s="10">
        <v>0</v>
      </c>
      <c r="I8" s="11"/>
      <c r="J8" s="10" t="s">
        <v>14</v>
      </c>
      <c r="K8" s="11"/>
      <c r="L8" s="15">
        <v>0</v>
      </c>
      <c r="M8" s="16"/>
      <c r="N8" s="1" t="s">
        <v>14</v>
      </c>
    </row>
    <row r="9" spans="1:14" ht="27.6" customHeight="1" thickBot="1" x14ac:dyDescent="0.3">
      <c r="A9" s="23"/>
      <c r="B9" s="24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5">
        <v>0</v>
      </c>
      <c r="M9" s="16"/>
      <c r="N9" s="1" t="s">
        <v>14</v>
      </c>
    </row>
    <row r="10" spans="1:14" ht="27.6" customHeight="1" thickBot="1" x14ac:dyDescent="0.3">
      <c r="A10" s="27" t="s">
        <v>17</v>
      </c>
      <c r="B10" s="10" t="s">
        <v>18</v>
      </c>
      <c r="C10" s="12"/>
      <c r="D10" s="12"/>
      <c r="E10" s="12"/>
      <c r="F10" s="12"/>
      <c r="G10" s="11"/>
      <c r="H10" s="10" t="s">
        <v>19</v>
      </c>
      <c r="I10" s="12"/>
      <c r="J10" s="12"/>
      <c r="K10" s="12"/>
      <c r="L10" s="12"/>
      <c r="M10" s="12"/>
      <c r="N10" s="11"/>
    </row>
    <row r="11" spans="1:14" ht="27.6" customHeight="1" thickBot="1" x14ac:dyDescent="0.3">
      <c r="A11" s="28"/>
      <c r="B11" s="10" t="s">
        <v>89</v>
      </c>
      <c r="C11" s="12"/>
      <c r="D11" s="12"/>
      <c r="E11" s="12"/>
      <c r="F11" s="12"/>
      <c r="G11" s="11"/>
      <c r="H11" s="10" t="s">
        <v>90</v>
      </c>
      <c r="I11" s="12"/>
      <c r="J11" s="12"/>
      <c r="K11" s="12"/>
      <c r="L11" s="12"/>
      <c r="M11" s="12"/>
      <c r="N11" s="11"/>
    </row>
    <row r="12" spans="1:14" ht="27.6" customHeight="1" x14ac:dyDescent="0.25">
      <c r="A12" s="27" t="s">
        <v>20</v>
      </c>
      <c r="B12" s="27" t="s">
        <v>21</v>
      </c>
      <c r="C12" s="27" t="s">
        <v>22</v>
      </c>
      <c r="D12" s="19" t="s">
        <v>39</v>
      </c>
      <c r="E12" s="32"/>
      <c r="F12" s="20"/>
      <c r="G12" s="5" t="s">
        <v>23</v>
      </c>
      <c r="H12" s="2" t="s">
        <v>24</v>
      </c>
      <c r="I12" s="19" t="s">
        <v>9</v>
      </c>
      <c r="J12" s="20"/>
      <c r="K12" s="19" t="s">
        <v>11</v>
      </c>
      <c r="L12" s="20"/>
      <c r="M12" s="19" t="s">
        <v>25</v>
      </c>
      <c r="N12" s="20"/>
    </row>
    <row r="13" spans="1:14" ht="27.6" customHeight="1" thickBot="1" x14ac:dyDescent="0.3">
      <c r="A13" s="29"/>
      <c r="B13" s="28"/>
      <c r="C13" s="28"/>
      <c r="D13" s="23"/>
      <c r="E13" s="33"/>
      <c r="F13" s="24"/>
      <c r="G13" s="6" t="s">
        <v>26</v>
      </c>
      <c r="H13" s="1" t="s">
        <v>27</v>
      </c>
      <c r="I13" s="23"/>
      <c r="J13" s="24"/>
      <c r="K13" s="23"/>
      <c r="L13" s="24"/>
      <c r="M13" s="23"/>
      <c r="N13" s="24"/>
    </row>
    <row r="14" spans="1:14" ht="27.6" customHeight="1" thickBot="1" x14ac:dyDescent="0.3">
      <c r="A14" s="21"/>
      <c r="B14" s="30" t="s">
        <v>28</v>
      </c>
      <c r="C14" s="1" t="s">
        <v>29</v>
      </c>
      <c r="D14" s="17" t="s">
        <v>84</v>
      </c>
      <c r="E14" s="17"/>
      <c r="F14" s="18"/>
      <c r="G14" s="4">
        <v>1</v>
      </c>
      <c r="H14" s="4">
        <v>1</v>
      </c>
      <c r="I14" s="10">
        <v>15</v>
      </c>
      <c r="J14" s="11"/>
      <c r="K14" s="10">
        <v>15</v>
      </c>
      <c r="L14" s="11"/>
      <c r="M14" s="10" t="s">
        <v>40</v>
      </c>
      <c r="N14" s="11"/>
    </row>
    <row r="15" spans="1:14" ht="27.6" customHeight="1" thickBot="1" x14ac:dyDescent="0.3">
      <c r="A15" s="21"/>
      <c r="B15" s="31"/>
      <c r="C15" s="1" t="s">
        <v>30</v>
      </c>
      <c r="D15" s="17" t="s">
        <v>85</v>
      </c>
      <c r="E15" s="17"/>
      <c r="F15" s="18"/>
      <c r="G15" s="4">
        <v>1</v>
      </c>
      <c r="H15" s="4">
        <v>1</v>
      </c>
      <c r="I15" s="10">
        <v>15</v>
      </c>
      <c r="J15" s="11"/>
      <c r="K15" s="10">
        <v>15</v>
      </c>
      <c r="L15" s="11"/>
      <c r="M15" s="10" t="s">
        <v>40</v>
      </c>
      <c r="N15" s="11"/>
    </row>
    <row r="16" spans="1:14" ht="27.6" customHeight="1" thickBot="1" x14ac:dyDescent="0.3">
      <c r="A16" s="21"/>
      <c r="B16" s="31"/>
      <c r="C16" s="1" t="s">
        <v>31</v>
      </c>
      <c r="D16" s="17" t="s">
        <v>86</v>
      </c>
      <c r="E16" s="17"/>
      <c r="F16" s="18"/>
      <c r="G16" s="4">
        <v>1</v>
      </c>
      <c r="H16" s="4">
        <v>1</v>
      </c>
      <c r="I16" s="10">
        <v>15</v>
      </c>
      <c r="J16" s="11"/>
      <c r="K16" s="10">
        <v>15</v>
      </c>
      <c r="L16" s="11"/>
      <c r="M16" s="10" t="s">
        <v>40</v>
      </c>
      <c r="N16" s="11"/>
    </row>
    <row r="17" spans="1:14" ht="27.6" customHeight="1" thickBot="1" x14ac:dyDescent="0.3">
      <c r="A17" s="21"/>
      <c r="B17" s="27" t="s">
        <v>32</v>
      </c>
      <c r="C17" s="1" t="s">
        <v>83</v>
      </c>
      <c r="D17" s="17" t="s">
        <v>82</v>
      </c>
      <c r="E17" s="17"/>
      <c r="F17" s="18"/>
      <c r="G17" s="4">
        <v>1</v>
      </c>
      <c r="H17" s="4">
        <v>1</v>
      </c>
      <c r="I17" s="10">
        <v>15</v>
      </c>
      <c r="J17" s="11"/>
      <c r="K17" s="10">
        <v>14</v>
      </c>
      <c r="L17" s="11"/>
      <c r="M17" s="10" t="s">
        <v>40</v>
      </c>
      <c r="N17" s="11"/>
    </row>
    <row r="18" spans="1:14" ht="27.6" customHeight="1" thickBot="1" x14ac:dyDescent="0.3">
      <c r="A18" s="21"/>
      <c r="B18" s="29"/>
      <c r="C18" s="1" t="s">
        <v>41</v>
      </c>
      <c r="D18" s="17" t="s">
        <v>91</v>
      </c>
      <c r="E18" s="17"/>
      <c r="F18" s="18"/>
      <c r="G18" s="4">
        <v>1</v>
      </c>
      <c r="H18" s="4">
        <v>1</v>
      </c>
      <c r="I18" s="10">
        <v>15</v>
      </c>
      <c r="J18" s="11"/>
      <c r="K18" s="10">
        <v>14</v>
      </c>
      <c r="L18" s="11"/>
      <c r="M18" s="10" t="s">
        <v>40</v>
      </c>
      <c r="N18" s="11"/>
    </row>
    <row r="19" spans="1:14" ht="27.6" customHeight="1" thickBot="1" x14ac:dyDescent="0.3">
      <c r="A19" s="21"/>
      <c r="B19" s="29"/>
      <c r="C19" s="1" t="s">
        <v>42</v>
      </c>
      <c r="D19" s="17" t="s">
        <v>87</v>
      </c>
      <c r="E19" s="17"/>
      <c r="F19" s="18"/>
      <c r="G19" s="4">
        <v>1</v>
      </c>
      <c r="H19" s="4">
        <v>1</v>
      </c>
      <c r="I19" s="10">
        <v>15</v>
      </c>
      <c r="J19" s="11"/>
      <c r="K19" s="10">
        <v>15</v>
      </c>
      <c r="L19" s="11"/>
      <c r="M19" s="10" t="s">
        <v>40</v>
      </c>
      <c r="N19" s="11"/>
    </row>
    <row r="20" spans="1:14" ht="27.6" customHeight="1" thickBot="1" x14ac:dyDescent="0.3">
      <c r="A20" s="21"/>
      <c r="B20" s="7" t="s">
        <v>34</v>
      </c>
      <c r="C20" s="3" t="s">
        <v>43</v>
      </c>
      <c r="D20" s="25" t="s">
        <v>88</v>
      </c>
      <c r="E20" s="17"/>
      <c r="F20" s="18"/>
      <c r="G20" s="4" t="s">
        <v>44</v>
      </c>
      <c r="H20" s="4" t="s">
        <v>44</v>
      </c>
      <c r="I20" s="10">
        <v>10</v>
      </c>
      <c r="J20" s="11"/>
      <c r="K20" s="10">
        <v>10</v>
      </c>
      <c r="L20" s="11"/>
      <c r="M20" s="10" t="s">
        <v>40</v>
      </c>
      <c r="N20" s="11"/>
    </row>
    <row r="21" spans="1:14" ht="27.6" customHeight="1" thickBot="1" x14ac:dyDescent="0.3">
      <c r="A21" s="25" t="s">
        <v>36</v>
      </c>
      <c r="B21" s="17"/>
      <c r="C21" s="26"/>
      <c r="D21" s="17"/>
      <c r="E21" s="17"/>
      <c r="F21" s="17"/>
      <c r="G21" s="17"/>
      <c r="H21" s="18"/>
      <c r="I21" s="25">
        <f>SUM(I14:J20)</f>
        <v>100</v>
      </c>
      <c r="J21" s="18"/>
      <c r="K21" s="25">
        <f>SUM(K14:L20)</f>
        <v>98</v>
      </c>
      <c r="L21" s="18"/>
      <c r="M21" s="10"/>
      <c r="N21" s="11"/>
    </row>
  </sheetData>
  <mergeCells count="80">
    <mergeCell ref="A5:B9"/>
    <mergeCell ref="A21:H21"/>
    <mergeCell ref="I21:J21"/>
    <mergeCell ref="K21:L21"/>
    <mergeCell ref="M21:N21"/>
    <mergeCell ref="A10:A11"/>
    <mergeCell ref="A12:A20"/>
    <mergeCell ref="B12:B13"/>
    <mergeCell ref="B14:B16"/>
    <mergeCell ref="B17:B19"/>
    <mergeCell ref="C12:C13"/>
    <mergeCell ref="D12:F13"/>
    <mergeCell ref="I12:J13"/>
    <mergeCell ref="K12:L13"/>
    <mergeCell ref="M12:N13"/>
    <mergeCell ref="D20:F20"/>
    <mergeCell ref="M20:N20"/>
    <mergeCell ref="D18:F18"/>
    <mergeCell ref="I18:J18"/>
    <mergeCell ref="K18:L18"/>
    <mergeCell ref="M18:N18"/>
    <mergeCell ref="D19:F19"/>
    <mergeCell ref="I19:J19"/>
    <mergeCell ref="K19:L19"/>
    <mergeCell ref="M19:N19"/>
    <mergeCell ref="I20:J20"/>
    <mergeCell ref="K20:L20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L5:M5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8" sqref="E18"/>
    </sheetView>
  </sheetViews>
  <sheetFormatPr defaultColWidth="9" defaultRowHeight="14.4" x14ac:dyDescent="0.25"/>
  <cols>
    <col min="3" max="3" width="17.109375" customWidth="1"/>
    <col min="5" max="5" width="27.109375" customWidth="1"/>
  </cols>
  <sheetData>
    <row r="1" spans="1:6" x14ac:dyDescent="0.25">
      <c r="A1" t="s">
        <v>21</v>
      </c>
      <c r="B1" t="s">
        <v>22</v>
      </c>
      <c r="C1" t="s">
        <v>45</v>
      </c>
      <c r="D1" t="s">
        <v>46</v>
      </c>
      <c r="E1" t="s">
        <v>26</v>
      </c>
      <c r="F1" t="s">
        <v>47</v>
      </c>
    </row>
    <row r="2" spans="1:6" x14ac:dyDescent="0.25">
      <c r="A2" t="s">
        <v>28</v>
      </c>
      <c r="B2" t="s">
        <v>29</v>
      </c>
      <c r="C2" t="s">
        <v>48</v>
      </c>
      <c r="D2" t="s">
        <v>49</v>
      </c>
      <c r="E2" t="s">
        <v>50</v>
      </c>
      <c r="F2" t="s">
        <v>51</v>
      </c>
    </row>
    <row r="3" spans="1:6" x14ac:dyDescent="0.25">
      <c r="B3" t="s">
        <v>30</v>
      </c>
      <c r="C3" t="s">
        <v>52</v>
      </c>
      <c r="D3" t="s">
        <v>53</v>
      </c>
      <c r="E3" t="s">
        <v>54</v>
      </c>
      <c r="F3" t="s">
        <v>51</v>
      </c>
    </row>
    <row r="4" spans="1:6" x14ac:dyDescent="0.25">
      <c r="B4" t="s">
        <v>31</v>
      </c>
      <c r="C4" t="s">
        <v>55</v>
      </c>
      <c r="D4" t="s">
        <v>56</v>
      </c>
      <c r="E4" t="s">
        <v>54</v>
      </c>
      <c r="F4" t="s">
        <v>51</v>
      </c>
    </row>
    <row r="5" spans="1:6" x14ac:dyDescent="0.25">
      <c r="A5" t="s">
        <v>32</v>
      </c>
      <c r="B5" t="s">
        <v>41</v>
      </c>
      <c r="C5" t="s">
        <v>57</v>
      </c>
      <c r="D5" t="s">
        <v>58</v>
      </c>
      <c r="E5" t="s">
        <v>59</v>
      </c>
      <c r="F5" t="s">
        <v>60</v>
      </c>
    </row>
    <row r="6" spans="1:6" x14ac:dyDescent="0.25">
      <c r="B6" t="s">
        <v>42</v>
      </c>
      <c r="C6" t="s">
        <v>61</v>
      </c>
      <c r="D6" t="s">
        <v>62</v>
      </c>
      <c r="E6" t="s">
        <v>63</v>
      </c>
      <c r="F6" t="s">
        <v>64</v>
      </c>
    </row>
    <row r="7" spans="1:6" x14ac:dyDescent="0.25">
      <c r="B7" t="s">
        <v>33</v>
      </c>
      <c r="C7" t="s">
        <v>65</v>
      </c>
      <c r="D7" t="s">
        <v>66</v>
      </c>
      <c r="E7" t="s">
        <v>67</v>
      </c>
      <c r="F7" t="s">
        <v>68</v>
      </c>
    </row>
    <row r="8" spans="1:6" x14ac:dyDescent="0.25">
      <c r="A8" t="s">
        <v>69</v>
      </c>
      <c r="B8" t="s">
        <v>35</v>
      </c>
      <c r="C8" t="s">
        <v>70</v>
      </c>
      <c r="D8" t="s">
        <v>71</v>
      </c>
      <c r="E8" t="s">
        <v>72</v>
      </c>
      <c r="F8" t="s">
        <v>73</v>
      </c>
    </row>
    <row r="9" spans="1:6" x14ac:dyDescent="0.25">
      <c r="B9" t="s">
        <v>35</v>
      </c>
      <c r="C9" t="s">
        <v>74</v>
      </c>
      <c r="D9" t="s">
        <v>75</v>
      </c>
      <c r="E9" t="s">
        <v>76</v>
      </c>
      <c r="F9" t="s">
        <v>77</v>
      </c>
    </row>
    <row r="10" spans="1:6" x14ac:dyDescent="0.25">
      <c r="B10" t="s">
        <v>35</v>
      </c>
      <c r="C10" t="s">
        <v>78</v>
      </c>
      <c r="D10" t="s">
        <v>79</v>
      </c>
      <c r="E10" t="s">
        <v>80</v>
      </c>
      <c r="F10" t="s">
        <v>81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2024-04-26T07:40:50Z</cp:lastPrinted>
  <dcterms:created xsi:type="dcterms:W3CDTF">2006-09-16T00:00:00Z</dcterms:created>
  <dcterms:modified xsi:type="dcterms:W3CDTF">2024-04-26T07:58:39Z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