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H7" i="1" l="1"/>
  <c r="F7" i="1"/>
  <c r="E7" i="1"/>
  <c r="L6" i="1" l="1"/>
  <c r="K25" i="1" l="1"/>
  <c r="I25" i="1"/>
</calcChain>
</file>

<file path=xl/sharedStrings.xml><?xml version="1.0" encoding="utf-8"?>
<sst xmlns="http://schemas.openxmlformats.org/spreadsheetml/2006/main" count="86" uniqueCount="59">
  <si>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</si>
  <si>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</si>
  <si>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</si>
  <si>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</si>
  <si>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</si>
  <si>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</si>
  <si>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</si>
  <si>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</si>
  <si>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</si>
  <si>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</si>
  <si>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</si>
  <si>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</si>
  <si>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</si>
  <si>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</si>
  <si>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</si>
  <si>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</si>
  <si>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</si>
  <si>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</si>
  <si>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</si>
  <si>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</si>
  <si>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</si>
  <si>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</si>
  <si>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</si>
  <si>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</si>
  <si>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</si>
  <si>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</si>
  <si>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</si>
  <si>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</si>
  <si>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</si>
  <si>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</si>
  <si>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</si>
  <si>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</si>
  <si>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</si>
  <si>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</si>
  <si>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</si>
  <si>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</si>
  <si>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</si>
  <si>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</si>
  <si>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</si>
  <si>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</si>
  <si>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</si>
  <si>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</si>
  <si>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</si>
  <si>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</si>
  <si>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</si>
  <si>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</si>
  <si>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补助人数</t>
  </si>
  <si>
    <t>补助人员情况</t>
  </si>
  <si>
    <t>补助发放时间</t>
  </si>
  <si>
    <t>资金成本</t>
  </si>
  <si>
    <t>全部用于原民办代课教师</t>
  </si>
  <si>
    <t>满足原民办代课教师生活需求</t>
  </si>
  <si>
    <t>生态环境质量改善</t>
  </si>
  <si>
    <t>补助资金使用情况</t>
  </si>
  <si>
    <t>原民办代课教师本人满意度</t>
  </si>
  <si>
    <t>原民办代课教师家庭满意度</t>
  </si>
  <si>
    <t>社会满意度</t>
  </si>
  <si>
    <t>原民办代课教师教龄补助</t>
    <phoneticPr fontId="5" type="noConversion"/>
  </si>
  <si>
    <t>2023年原民办代课教师教龄补助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</si>
</sst>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7" workbookViewId="0">
      <selection activeCell="K12" sqref="K12:L13"/>
    </sheetView>
  </sheetViews>
  <sheetFormatPr defaultColWidth="9" defaultRowHeight="14.4" x14ac:dyDescent="0.25"/>
  <cols>
    <col min="1" max="1" width="4.77734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4.200000000000003" customHeight="1" x14ac:dyDescent="0.25">
      <c r="A3" s="17" t="s">
        <v>2</v>
      </c>
      <c r="B3" s="18"/>
      <c r="C3" s="17" t="s">
        <v>58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8"/>
    </row>
    <row r="4" spans="1:14" ht="34.200000000000003" customHeight="1" x14ac:dyDescent="0.25">
      <c r="A4" s="17" t="s">
        <v>3</v>
      </c>
      <c r="B4" s="18"/>
      <c r="C4" s="17" t="s">
        <v>38</v>
      </c>
      <c r="D4" s="27"/>
      <c r="E4" s="27"/>
      <c r="F4" s="27"/>
      <c r="G4" s="18"/>
      <c r="H4" s="17" t="s">
        <v>4</v>
      </c>
      <c r="I4" s="18"/>
      <c r="J4" s="17" t="s">
        <v>39</v>
      </c>
      <c r="K4" s="27"/>
      <c r="L4" s="27"/>
      <c r="M4" s="27"/>
      <c r="N4" s="18"/>
    </row>
    <row r="5" spans="1:14" ht="27.6" customHeight="1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27.6" customHeight="1" thickBot="1" x14ac:dyDescent="0.3">
      <c r="A6" s="9"/>
      <c r="B6" s="10"/>
      <c r="C6" s="30" t="s">
        <v>12</v>
      </c>
      <c r="D6" s="31"/>
      <c r="E6" s="1">
        <v>537.1</v>
      </c>
      <c r="F6" s="17">
        <v>537.1</v>
      </c>
      <c r="G6" s="18"/>
      <c r="H6" s="17">
        <v>503.78</v>
      </c>
      <c r="I6" s="18"/>
      <c r="J6" s="17">
        <v>10</v>
      </c>
      <c r="K6" s="18"/>
      <c r="L6" s="28">
        <f>H6/F6</f>
        <v>0.9379631353565443</v>
      </c>
      <c r="M6" s="29"/>
      <c r="N6" s="1">
        <v>10</v>
      </c>
    </row>
    <row r="7" spans="1:14" ht="27.6" customHeight="1" thickBot="1" x14ac:dyDescent="0.3">
      <c r="A7" s="9"/>
      <c r="B7" s="10"/>
      <c r="C7" s="17" t="s">
        <v>13</v>
      </c>
      <c r="D7" s="18"/>
      <c r="E7" s="1">
        <f>E6</f>
        <v>537.1</v>
      </c>
      <c r="F7" s="17">
        <f>F6</f>
        <v>537.1</v>
      </c>
      <c r="G7" s="18"/>
      <c r="H7" s="17">
        <f>H6</f>
        <v>503.78</v>
      </c>
      <c r="I7" s="18"/>
      <c r="J7" s="17" t="s">
        <v>14</v>
      </c>
      <c r="K7" s="18"/>
      <c r="L7" s="28">
        <f>H7/F7</f>
        <v>0.9379631353565443</v>
      </c>
      <c r="M7" s="29"/>
      <c r="N7" s="1" t="s">
        <v>14</v>
      </c>
    </row>
    <row r="8" spans="1:14" ht="27.6" customHeight="1" thickBot="1" x14ac:dyDescent="0.3">
      <c r="A8" s="9"/>
      <c r="B8" s="10"/>
      <c r="C8" s="17" t="s">
        <v>15</v>
      </c>
      <c r="D8" s="18"/>
      <c r="E8" s="1">
        <v>0</v>
      </c>
      <c r="F8" s="17">
        <v>0</v>
      </c>
      <c r="G8" s="18"/>
      <c r="H8" s="17">
        <v>0</v>
      </c>
      <c r="I8" s="18"/>
      <c r="J8" s="17" t="s">
        <v>14</v>
      </c>
      <c r="K8" s="18"/>
      <c r="L8" s="28">
        <v>0</v>
      </c>
      <c r="M8" s="29"/>
      <c r="N8" s="1" t="s">
        <v>14</v>
      </c>
    </row>
    <row r="9" spans="1:14" ht="27.6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17">
        <v>0</v>
      </c>
      <c r="M9" s="18"/>
      <c r="N9" s="1" t="s">
        <v>14</v>
      </c>
    </row>
    <row r="10" spans="1:14" ht="27.6" customHeight="1" thickBot="1" x14ac:dyDescent="0.3">
      <c r="A10" s="19" t="s">
        <v>17</v>
      </c>
      <c r="B10" s="17" t="s">
        <v>18</v>
      </c>
      <c r="C10" s="27"/>
      <c r="D10" s="27"/>
      <c r="E10" s="27"/>
      <c r="F10" s="27"/>
      <c r="G10" s="18"/>
      <c r="H10" s="17" t="s">
        <v>19</v>
      </c>
      <c r="I10" s="27"/>
      <c r="J10" s="27"/>
      <c r="K10" s="27"/>
      <c r="L10" s="27"/>
      <c r="M10" s="27"/>
      <c r="N10" s="18"/>
    </row>
    <row r="11" spans="1:14" ht="27.6" customHeight="1" thickBot="1" x14ac:dyDescent="0.3">
      <c r="A11" s="20"/>
      <c r="B11" s="17" t="s">
        <v>57</v>
      </c>
      <c r="C11" s="27"/>
      <c r="D11" s="27"/>
      <c r="E11" s="27"/>
      <c r="F11" s="27"/>
      <c r="G11" s="18"/>
      <c r="H11" s="17" t="s">
        <v>57</v>
      </c>
      <c r="I11" s="27"/>
      <c r="J11" s="27"/>
      <c r="K11" s="27"/>
      <c r="L11" s="27"/>
      <c r="M11" s="27"/>
      <c r="N11" s="18"/>
    </row>
    <row r="12" spans="1:14" ht="27.6" customHeight="1" x14ac:dyDescent="0.25">
      <c r="A12" s="19" t="s">
        <v>20</v>
      </c>
      <c r="B12" s="19" t="s">
        <v>21</v>
      </c>
      <c r="C12" s="19" t="s">
        <v>22</v>
      </c>
      <c r="D12" s="7" t="s">
        <v>40</v>
      </c>
      <c r="E12" s="25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27.6" customHeight="1" thickBot="1" x14ac:dyDescent="0.3">
      <c r="A13" s="21"/>
      <c r="B13" s="20"/>
      <c r="C13" s="20"/>
      <c r="D13" s="11"/>
      <c r="E13" s="26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27.6" customHeight="1" thickBot="1" x14ac:dyDescent="0.3">
      <c r="A14" s="9"/>
      <c r="B14" s="22" t="s">
        <v>28</v>
      </c>
      <c r="C14" s="1" t="s">
        <v>29</v>
      </c>
      <c r="D14" s="14" t="s">
        <v>46</v>
      </c>
      <c r="E14" s="14"/>
      <c r="F14" s="16"/>
      <c r="G14" s="4">
        <v>1</v>
      </c>
      <c r="H14" s="4">
        <v>1</v>
      </c>
      <c r="I14" s="17">
        <v>10</v>
      </c>
      <c r="J14" s="18"/>
      <c r="K14" s="17">
        <v>10</v>
      </c>
      <c r="L14" s="18"/>
      <c r="M14" s="17" t="s">
        <v>41</v>
      </c>
      <c r="N14" s="18"/>
    </row>
    <row r="15" spans="1:14" ht="27.6" customHeight="1" thickBot="1" x14ac:dyDescent="0.3">
      <c r="A15" s="9"/>
      <c r="B15" s="23"/>
      <c r="C15" s="1" t="s">
        <v>30</v>
      </c>
      <c r="D15" s="14" t="s">
        <v>47</v>
      </c>
      <c r="E15" s="14"/>
      <c r="F15" s="16"/>
      <c r="G15" s="4">
        <v>1</v>
      </c>
      <c r="H15" s="4">
        <v>1</v>
      </c>
      <c r="I15" s="17">
        <v>10</v>
      </c>
      <c r="J15" s="18"/>
      <c r="K15" s="17">
        <v>10</v>
      </c>
      <c r="L15" s="18"/>
      <c r="M15" s="17" t="s">
        <v>41</v>
      </c>
      <c r="N15" s="18"/>
    </row>
    <row r="16" spans="1:14" ht="27.6" customHeight="1" thickBot="1" x14ac:dyDescent="0.3">
      <c r="A16" s="9"/>
      <c r="B16" s="23"/>
      <c r="C16" s="1" t="s">
        <v>31</v>
      </c>
      <c r="D16" s="14" t="s">
        <v>48</v>
      </c>
      <c r="E16" s="14"/>
      <c r="F16" s="16"/>
      <c r="G16" s="4">
        <v>1</v>
      </c>
      <c r="H16" s="4">
        <v>1</v>
      </c>
      <c r="I16" s="17">
        <v>5</v>
      </c>
      <c r="J16" s="18"/>
      <c r="K16" s="17">
        <v>5</v>
      </c>
      <c r="L16" s="18"/>
      <c r="M16" s="17" t="s">
        <v>41</v>
      </c>
      <c r="N16" s="18"/>
    </row>
    <row r="17" spans="1:14" ht="27.6" customHeight="1" thickBot="1" x14ac:dyDescent="0.3">
      <c r="A17" s="9"/>
      <c r="B17" s="24"/>
      <c r="C17" s="1" t="s">
        <v>32</v>
      </c>
      <c r="D17" s="14" t="s">
        <v>49</v>
      </c>
      <c r="E17" s="14"/>
      <c r="F17" s="16"/>
      <c r="G17" s="4">
        <v>1</v>
      </c>
      <c r="H17" s="4">
        <v>1</v>
      </c>
      <c r="I17" s="17">
        <v>10</v>
      </c>
      <c r="J17" s="18"/>
      <c r="K17" s="17">
        <v>10</v>
      </c>
      <c r="L17" s="18"/>
      <c r="M17" s="17" t="s">
        <v>41</v>
      </c>
      <c r="N17" s="18"/>
    </row>
    <row r="18" spans="1:14" ht="27.6" customHeight="1" thickBot="1" x14ac:dyDescent="0.3">
      <c r="A18" s="9"/>
      <c r="B18" s="19" t="s">
        <v>33</v>
      </c>
      <c r="C18" s="1" t="s">
        <v>42</v>
      </c>
      <c r="D18" s="14" t="s">
        <v>50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10</v>
      </c>
      <c r="L18" s="18"/>
      <c r="M18" s="17" t="s">
        <v>41</v>
      </c>
      <c r="N18" s="18"/>
    </row>
    <row r="19" spans="1:14" ht="27.6" customHeight="1" thickBot="1" x14ac:dyDescent="0.3">
      <c r="A19" s="9"/>
      <c r="B19" s="21"/>
      <c r="C19" s="1" t="s">
        <v>43</v>
      </c>
      <c r="D19" s="14" t="s">
        <v>51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10</v>
      </c>
      <c r="L19" s="18"/>
      <c r="M19" s="17" t="s">
        <v>41</v>
      </c>
      <c r="N19" s="18"/>
    </row>
    <row r="20" spans="1:14" ht="27.6" customHeight="1" thickBot="1" x14ac:dyDescent="0.3">
      <c r="A20" s="9"/>
      <c r="B20" s="21"/>
      <c r="C20" s="1" t="s">
        <v>44</v>
      </c>
      <c r="D20" s="14" t="s">
        <v>52</v>
      </c>
      <c r="E20" s="14"/>
      <c r="F20" s="16"/>
      <c r="G20" s="4" t="s">
        <v>45</v>
      </c>
      <c r="H20" s="4" t="s">
        <v>45</v>
      </c>
      <c r="I20" s="17">
        <v>5</v>
      </c>
      <c r="J20" s="18"/>
      <c r="K20" s="17">
        <v>4</v>
      </c>
      <c r="L20" s="18"/>
      <c r="M20" s="17" t="s">
        <v>41</v>
      </c>
      <c r="N20" s="18"/>
    </row>
    <row r="21" spans="1:14" ht="27.6" customHeight="1" thickBot="1" x14ac:dyDescent="0.3">
      <c r="A21" s="9"/>
      <c r="B21" s="20"/>
      <c r="C21" s="1" t="s">
        <v>34</v>
      </c>
      <c r="D21" s="14" t="s">
        <v>53</v>
      </c>
      <c r="E21" s="14"/>
      <c r="F21" s="16"/>
      <c r="G21" s="4">
        <v>1</v>
      </c>
      <c r="H21" s="4">
        <v>1</v>
      </c>
      <c r="I21" s="17">
        <v>10</v>
      </c>
      <c r="J21" s="18"/>
      <c r="K21" s="17">
        <v>10</v>
      </c>
      <c r="L21" s="18"/>
      <c r="M21" s="17" t="s">
        <v>41</v>
      </c>
      <c r="N21" s="18"/>
    </row>
    <row r="22" spans="1:14" ht="27.6" customHeight="1" thickBot="1" x14ac:dyDescent="0.3">
      <c r="A22" s="9"/>
      <c r="B22" s="19" t="s">
        <v>35</v>
      </c>
      <c r="C22" s="3" t="s">
        <v>36</v>
      </c>
      <c r="D22" s="13" t="s">
        <v>54</v>
      </c>
      <c r="E22" s="14"/>
      <c r="F22" s="16"/>
      <c r="G22" s="4" t="s">
        <v>45</v>
      </c>
      <c r="H22" s="4" t="s">
        <v>45</v>
      </c>
      <c r="I22" s="17">
        <v>10</v>
      </c>
      <c r="J22" s="18"/>
      <c r="K22" s="17">
        <v>10</v>
      </c>
      <c r="L22" s="18"/>
      <c r="M22" s="17" t="s">
        <v>41</v>
      </c>
      <c r="N22" s="18"/>
    </row>
    <row r="23" spans="1:14" ht="27.6" customHeight="1" thickBot="1" x14ac:dyDescent="0.3">
      <c r="A23" s="9"/>
      <c r="B23" s="21"/>
      <c r="C23" s="3" t="s">
        <v>36</v>
      </c>
      <c r="D23" s="13" t="s">
        <v>55</v>
      </c>
      <c r="E23" s="14"/>
      <c r="F23" s="16"/>
      <c r="G23" s="4" t="s">
        <v>45</v>
      </c>
      <c r="H23" s="4" t="s">
        <v>45</v>
      </c>
      <c r="I23" s="17">
        <v>10</v>
      </c>
      <c r="J23" s="18"/>
      <c r="K23" s="17">
        <v>10</v>
      </c>
      <c r="L23" s="18"/>
      <c r="M23" s="17" t="s">
        <v>41</v>
      </c>
      <c r="N23" s="18"/>
    </row>
    <row r="24" spans="1:14" ht="27.6" customHeight="1" thickBot="1" x14ac:dyDescent="0.3">
      <c r="A24" s="9"/>
      <c r="B24" s="20"/>
      <c r="C24" s="1" t="s">
        <v>36</v>
      </c>
      <c r="D24" s="14" t="s">
        <v>56</v>
      </c>
      <c r="E24" s="14"/>
      <c r="F24" s="16"/>
      <c r="G24" s="4" t="s">
        <v>45</v>
      </c>
      <c r="H24" s="4" t="s">
        <v>45</v>
      </c>
      <c r="I24" s="17">
        <v>10</v>
      </c>
      <c r="J24" s="18"/>
      <c r="K24" s="17">
        <v>10</v>
      </c>
      <c r="L24" s="18"/>
      <c r="M24" s="17" t="s">
        <v>41</v>
      </c>
      <c r="N24" s="18"/>
    </row>
    <row r="25" spans="1:14" ht="27.6" customHeight="1" thickBot="1" x14ac:dyDescent="0.3">
      <c r="A25" s="13" t="s">
        <v>37</v>
      </c>
      <c r="B25" s="14"/>
      <c r="C25" s="15"/>
      <c r="D25" s="14"/>
      <c r="E25" s="14"/>
      <c r="F25" s="14"/>
      <c r="G25" s="14"/>
      <c r="H25" s="16"/>
      <c r="I25" s="13">
        <f>SUM(I14:J24)</f>
        <v>100</v>
      </c>
      <c r="J25" s="16"/>
      <c r="K25" s="13">
        <f>SUM(K14:L24)</f>
        <v>99</v>
      </c>
      <c r="L25" s="16"/>
      <c r="M25" s="17"/>
      <c r="N25" s="18"/>
    </row>
  </sheetData>
  <mergeCells count="97">
    <mergeCell ref="B22:B24"/>
    <mergeCell ref="I22:J22"/>
    <mergeCell ref="I23:J23"/>
    <mergeCell ref="K22:L22"/>
    <mergeCell ref="K23:L23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2024-04-26T02:36:17Z</cp:lastPrinted>
  <dcterms:created xsi:type="dcterms:W3CDTF">2006-09-16T00:00:00Z</dcterms:created>
  <dcterms:modified xsi:type="dcterms:W3CDTF">2024-04-26T02:40:20Z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